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1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4" i="3" l="1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<sst xmlns="http://schemas.openxmlformats.org/spreadsheetml/2006/main" count="21" uniqueCount="21">
  <si>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</si>
  <si>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</si>
  <si>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</si>
  <si>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</si>
  <si>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</si>
  <si>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</si>
  <si>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</si>
  <si>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</si>
  <si>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</si>
  <si>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</si>
  <si>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</si>
  <si>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</si>
  <si>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</si>
  <si>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</si>
  <si>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</si>
  <si>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</si>
  <si>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</si>
  <si>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</si>
  <si>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Начальник отдела                                                                Перегудин Э.Е.</t>
  </si>
  <si>
    <t>Заместитель руководителя</t>
  </si>
  <si>
    <t>Дата проведения проверки знаний: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</si>
</sst>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ШПТО ГХ</v>
          </cell>
          <cell r="G4" t="str">
            <v xml:space="preserve">Отемисов </v>
          </cell>
          <cell r="H4" t="str">
            <v xml:space="preserve">Сергей </v>
          </cell>
          <cell r="I4" t="str">
            <v>Русланович</v>
          </cell>
          <cell r="K4" t="str">
            <v>Начальник участка</v>
          </cell>
          <cell r="L4" t="str">
            <v>3 г.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ТЕХСТРОЙ"</v>
          </cell>
          <cell r="G5" t="str">
            <v>Кагадеев</v>
          </cell>
          <cell r="H5" t="str">
            <v>Олег</v>
          </cell>
          <cell r="I5" t="str">
            <v>Леонидович</v>
          </cell>
          <cell r="K5" t="str">
            <v>Генеральный директор</v>
          </cell>
          <cell r="L5" t="str">
            <v>11лет</v>
          </cell>
          <cell r="M5" t="str">
            <v xml:space="preserve">внеочередная 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ОАО  "Мясокомбинат "Рузский"</v>
          </cell>
          <cell r="G6" t="str">
            <v xml:space="preserve">Шейман </v>
          </cell>
          <cell r="H6" t="str">
            <v xml:space="preserve">Валерий </v>
          </cell>
          <cell r="I6" t="str">
            <v>Валентинович</v>
          </cell>
          <cell r="K6" t="str">
            <v>Главный энргетик</v>
          </cell>
          <cell r="L6" t="str">
            <v>8 мес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ОАО  "Мясокомбинат "Рузский"</v>
          </cell>
          <cell r="G7" t="str">
            <v xml:space="preserve">Сергеев </v>
          </cell>
          <cell r="H7" t="str">
            <v>Иван</v>
          </cell>
          <cell r="I7" t="str">
            <v>Юрьевич</v>
          </cell>
          <cell r="K7" t="str">
            <v>Электромонтер</v>
          </cell>
          <cell r="L7" t="str">
            <v>9 мес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МУП "БКС"</v>
          </cell>
          <cell r="G8" t="str">
            <v>Аседов</v>
          </cell>
          <cell r="H8" t="str">
            <v>Фирудин</v>
          </cell>
          <cell r="I8" t="str">
            <v>Магомедганифеевич</v>
          </cell>
          <cell r="K8" t="str">
            <v>Инженер</v>
          </cell>
          <cell r="L8" t="str">
            <v>2 года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III группа до 1000 В</v>
          </cell>
          <cell r="S8" t="str">
            <v>ПТЭЭПЭЭ</v>
          </cell>
          <cell r="V8">
            <v>0.375</v>
          </cell>
        </row>
        <row r="9">
          <cell r="E9" t="str">
            <v>ИП Пляскина В.В.</v>
          </cell>
          <cell r="G9" t="str">
            <v>Филиппов</v>
          </cell>
          <cell r="H9" t="str">
            <v>Илья</v>
          </cell>
          <cell r="I9" t="str">
            <v>Витальевич</v>
          </cell>
          <cell r="K9" t="str">
            <v>Кладовщик</v>
          </cell>
          <cell r="L9" t="str">
            <v>10 месяев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"НЕТПОЛ"</v>
          </cell>
          <cell r="G10" t="str">
            <v>Глагольев</v>
          </cell>
          <cell r="H10" t="str">
            <v>Сергей</v>
          </cell>
          <cell r="I10" t="str">
            <v>Витальевич</v>
          </cell>
          <cell r="K10" t="str">
            <v>Главный инженер</v>
          </cell>
          <cell r="L10" t="str">
            <v>15 лет 6 мес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"НЕТПОЛ"</v>
          </cell>
          <cell r="G11" t="str">
            <v>Аймангабетов</v>
          </cell>
          <cell r="H11" t="str">
            <v>Булат</v>
          </cell>
          <cell r="I11" t="str">
            <v>Утегенович</v>
          </cell>
          <cell r="K11" t="str">
            <v>слесарь-наладчик</v>
          </cell>
          <cell r="L11" t="str">
            <v>14 лет 4 мес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"Международная алюминиевая компания"</v>
          </cell>
          <cell r="G12" t="str">
            <v>Боронин</v>
          </cell>
          <cell r="H12" t="str">
            <v>Эдуард</v>
          </cell>
          <cell r="I12" t="str">
            <v>Леонидович</v>
          </cell>
          <cell r="K12" t="str">
            <v>Мастер по ремонту оборудования</v>
          </cell>
          <cell r="L12" t="str">
            <v>5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"ТМТ-3"</v>
          </cell>
          <cell r="G13" t="str">
            <v>Семенов</v>
          </cell>
          <cell r="H13" t="str">
            <v>Сергей</v>
          </cell>
          <cell r="I13" t="str">
            <v>Игоревич</v>
          </cell>
          <cell r="K13" t="str">
            <v>ведущий инженер</v>
          </cell>
          <cell r="L13" t="str">
            <v>1год 6 мес.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"НОВЫЙ ПРОЕКТ"</v>
          </cell>
          <cell r="G14" t="str">
            <v>Егоров</v>
          </cell>
          <cell r="H14" t="str">
            <v>Дмитрий</v>
          </cell>
          <cell r="I14" t="str">
            <v>Павлович</v>
          </cell>
          <cell r="K14" t="str">
            <v>главный инженер</v>
          </cell>
          <cell r="L14" t="str">
            <v>4 года</v>
          </cell>
          <cell r="M14" t="str">
            <v>очередная</v>
          </cell>
          <cell r="N14" t="str">
            <v>административно-технический персонал, с правом испытания оборудования повышенным напряжением</v>
          </cell>
          <cell r="R14" t="str">
            <v>V до и выше 1000 В</v>
          </cell>
          <cell r="S14" t="str">
            <v>ПТЭЭСиС</v>
          </cell>
          <cell r="V14">
            <v>0.375</v>
          </cell>
        </row>
        <row r="15">
          <cell r="E15" t="str">
            <v>ООО "НОВЫЙ ПРОЕКТ"</v>
          </cell>
          <cell r="G15" t="str">
            <v>Бойко</v>
          </cell>
          <cell r="H15" t="str">
            <v>Алексей</v>
          </cell>
          <cell r="I15" t="str">
            <v>Николаевич</v>
          </cell>
          <cell r="K15" t="str">
            <v>генеральный директор</v>
          </cell>
          <cell r="L15" t="str">
            <v>4 года</v>
          </cell>
          <cell r="M15" t="str">
            <v>очередная</v>
          </cell>
          <cell r="N15" t="str">
            <v>административно-технический персонал, с правом испытания оборудования повышенным напряжением</v>
          </cell>
          <cell r="R15" t="str">
            <v>V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ИП Павлова Ирина Николаевна</v>
          </cell>
          <cell r="G16" t="str">
            <v>Горбанчук</v>
          </cell>
          <cell r="H16" t="str">
            <v>Александр</v>
          </cell>
          <cell r="I16" t="str">
            <v>Александрович</v>
          </cell>
          <cell r="K16" t="str">
            <v>Ведущий инженер по обслуживанию слаботочных систем</v>
          </cell>
          <cell r="L16" t="str">
            <v>1 мес.</v>
          </cell>
          <cell r="M16" t="str">
            <v xml:space="preserve">внеочередная </v>
          </cell>
          <cell r="N16" t="str">
            <v>административно-технический персонал</v>
          </cell>
          <cell r="R16" t="str">
            <v>III до  1000 В</v>
          </cell>
          <cell r="S16" t="str">
            <v>ПТЭЭПЭЭ</v>
          </cell>
          <cell r="V16">
            <v>0.375</v>
          </cell>
        </row>
        <row r="17">
          <cell r="E17" t="str">
            <v>ИП Павлова Ирина Николаевна</v>
          </cell>
          <cell r="G17" t="str">
            <v>Бейдеров</v>
          </cell>
          <cell r="H17" t="str">
            <v>Денис</v>
          </cell>
          <cell r="I17" t="str">
            <v>Николаевич</v>
          </cell>
          <cell r="K17" t="str">
            <v>Инженер по обслуживанию ОВИК</v>
          </cell>
          <cell r="L17" t="str">
            <v>1 мес.</v>
          </cell>
          <cell r="M17" t="str">
            <v xml:space="preserve">внеочередная </v>
          </cell>
          <cell r="N17" t="str">
            <v>административно-технический персонал</v>
          </cell>
          <cell r="R17" t="str">
            <v>IV до  1000 В</v>
          </cell>
          <cell r="S17" t="str">
            <v>ПТЭЭПЭЭ</v>
          </cell>
          <cell r="V17">
            <v>0.375</v>
          </cell>
        </row>
        <row r="18">
          <cell r="E18" t="str">
            <v>ИП Павлова Ирина Николаевна</v>
          </cell>
          <cell r="G18" t="str">
            <v>Семков</v>
          </cell>
          <cell r="H18" t="str">
            <v>Илья</v>
          </cell>
          <cell r="I18" t="str">
            <v>Мишелевич</v>
          </cell>
          <cell r="K18" t="str">
            <v>Инженер по обслуживанию ОВИК</v>
          </cell>
          <cell r="L18" t="str">
            <v>1 мес.</v>
          </cell>
          <cell r="M18" t="str">
            <v xml:space="preserve">внеочередная </v>
          </cell>
          <cell r="N18" t="str">
            <v>административно-технический персонал</v>
          </cell>
          <cell r="R18" t="str">
            <v>IV до  1000 В</v>
          </cell>
          <cell r="S18" t="str">
            <v>ПТЭЭПЭЭ</v>
          </cell>
          <cell r="V18">
            <v>0.375</v>
          </cell>
        </row>
        <row r="19">
          <cell r="E19" t="str">
            <v>ДФ МГТУ им. Н.Э.Баумана</v>
          </cell>
          <cell r="G19" t="str">
            <v>Кошелев</v>
          </cell>
          <cell r="H19" t="str">
            <v>Владимир</v>
          </cell>
          <cell r="I19" t="str">
            <v>Александрович</v>
          </cell>
          <cell r="K19" t="str">
            <v>Главный инженер</v>
          </cell>
          <cell r="L19" t="str">
            <v>5 года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IVдо 1000 В</v>
          </cell>
          <cell r="S19" t="str">
            <v>ПТЭЭПЭЭ</v>
          </cell>
          <cell r="V19">
            <v>0.375</v>
          </cell>
        </row>
        <row r="20">
          <cell r="E20" t="str">
            <v>ДФ МГТУ им. Н.Э.Баумана</v>
          </cell>
          <cell r="G20" t="str">
            <v>Анисимов</v>
          </cell>
          <cell r="H20" t="str">
            <v xml:space="preserve">Алексей </v>
          </cell>
          <cell r="I20" t="str">
            <v>Николаевич</v>
          </cell>
          <cell r="K20" t="str">
            <v xml:space="preserve">Начальник участка </v>
          </cell>
          <cell r="L20" t="str">
            <v xml:space="preserve">19 лет 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ДФ МГТУ им. Н.Э.Баумана</v>
          </cell>
          <cell r="G21" t="str">
            <v>Орлова</v>
          </cell>
          <cell r="H21" t="str">
            <v xml:space="preserve">Марина </v>
          </cell>
          <cell r="I21" t="str">
            <v>Сергеевна</v>
          </cell>
          <cell r="K21" t="str">
            <v xml:space="preserve">Техник </v>
          </cell>
          <cell r="L21" t="str">
            <v>2,5 года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ДФ МГТУ им. Н.Э.Баумана</v>
          </cell>
          <cell r="G22" t="str">
            <v>Сударев</v>
          </cell>
          <cell r="H22" t="str">
            <v>Петр</v>
          </cell>
          <cell r="I22" t="str">
            <v>Иванович</v>
          </cell>
          <cell r="K22" t="str">
            <v>Главный энергетик</v>
          </cell>
          <cell r="L22" t="str">
            <v>5 года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ДФ МГТУ им. Н.Э.Баумана</v>
          </cell>
          <cell r="G23" t="str">
            <v>Тюрина</v>
          </cell>
          <cell r="H23" t="str">
            <v xml:space="preserve">Марина </v>
          </cell>
          <cell r="I23" t="str">
            <v>Евгеньевна</v>
          </cell>
          <cell r="K23" t="str">
            <v xml:space="preserve">Техник </v>
          </cell>
          <cell r="L23" t="str">
            <v>1,5 год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"Аттракцион - Экспо"</v>
          </cell>
          <cell r="G24" t="str">
            <v>Афанасьев</v>
          </cell>
          <cell r="H24" t="str">
            <v>Артем</v>
          </cell>
          <cell r="I24" t="str">
            <v>Евгеньевич</v>
          </cell>
          <cell r="K24" t="str">
            <v xml:space="preserve">Начальник службы по техническому обследованию детских площадок </v>
          </cell>
          <cell r="L24" t="str">
            <v>1 год 5 мес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АО "МГПЗ"</v>
          </cell>
          <cell r="G25" t="str">
            <v>Настич</v>
          </cell>
          <cell r="H25" t="str">
            <v>Максим</v>
          </cell>
          <cell r="I25" t="str">
            <v>Николаевич</v>
          </cell>
          <cell r="K25" t="str">
            <v>Главный энергетик</v>
          </cell>
          <cell r="L25" t="str">
            <v>1 год</v>
          </cell>
          <cell r="M25" t="str">
            <v xml:space="preserve">внеочередная </v>
          </cell>
          <cell r="N25" t="str">
            <v>руководитель структурного подразделения</v>
          </cell>
          <cell r="R25" t="str">
            <v xml:space="preserve">V до и выше 1000 В 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"МГПЗ"</v>
          </cell>
          <cell r="G26" t="str">
            <v>Денесюк</v>
          </cell>
          <cell r="H26" t="str">
            <v>Сергей</v>
          </cell>
          <cell r="I26" t="str">
            <v>Петрович</v>
          </cell>
          <cell r="K26" t="str">
            <v xml:space="preserve"> Инженер электрик</v>
          </cell>
          <cell r="L26" t="str">
            <v>8 мес</v>
          </cell>
          <cell r="M26" t="str">
            <v xml:space="preserve">внеочередная </v>
          </cell>
          <cell r="N26" t="str">
            <v>руководитель структурного подразделения</v>
          </cell>
          <cell r="R26" t="str">
            <v xml:space="preserve">V до и выше 1000 В 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"НАШ ПРОФИЛЬ"</v>
          </cell>
          <cell r="G27" t="str">
            <v xml:space="preserve">Саввичев </v>
          </cell>
          <cell r="H27" t="str">
            <v>Александр</v>
          </cell>
          <cell r="I27" t="str">
            <v>Сергеевич</v>
          </cell>
          <cell r="K27" t="str">
            <v>Директор региона</v>
          </cell>
          <cell r="L27" t="str">
            <v>6 лет</v>
          </cell>
          <cell r="M27" t="str">
            <v>очередная</v>
          </cell>
          <cell r="N27" t="str">
            <v>руководитель структурного подразделения</v>
          </cell>
          <cell r="S27" t="str">
            <v>ПТЭТЭ</v>
          </cell>
          <cell r="V27">
            <v>0.39583333333333331</v>
          </cell>
        </row>
        <row r="28">
          <cell r="E28" t="str">
            <v>ООО "НАШ ПРОФИЛЬ"</v>
          </cell>
          <cell r="G28" t="str">
            <v>Степанов</v>
          </cell>
          <cell r="H28" t="str">
            <v>Владислав</v>
          </cell>
          <cell r="I28" t="str">
            <v>Валерьевич</v>
          </cell>
          <cell r="K28" t="str">
            <v>Директор региона</v>
          </cell>
          <cell r="L28" t="str">
            <v>4 года</v>
          </cell>
          <cell r="M28" t="str">
            <v>очередная</v>
          </cell>
          <cell r="N28" t="str">
            <v>руководитель структурного подразделения</v>
          </cell>
          <cell r="S28" t="str">
            <v>ПТЭТЭ</v>
          </cell>
          <cell r="V28">
            <v>0.39583333333333331</v>
          </cell>
        </row>
        <row r="29">
          <cell r="E29" t="str">
            <v>ООО "НАШ ПРОФИЛЬ"</v>
          </cell>
          <cell r="G29" t="str">
            <v xml:space="preserve">Морозов </v>
          </cell>
          <cell r="H29" t="str">
            <v>Максим</v>
          </cell>
          <cell r="I29" t="str">
            <v>Алексеевич</v>
          </cell>
          <cell r="K29" t="str">
            <v>Зам. директора региона</v>
          </cell>
          <cell r="L29" t="str">
            <v>4года</v>
          </cell>
          <cell r="M29" t="str">
            <v>очередная</v>
          </cell>
          <cell r="N29" t="str">
            <v>руководитель структурного подразделения</v>
          </cell>
          <cell r="S29" t="str">
            <v>ПТЭТЭ</v>
          </cell>
          <cell r="V29">
            <v>0.39583333333333331</v>
          </cell>
        </row>
        <row r="30">
          <cell r="E30" t="str">
            <v>ООО "НАШ ПРОФИЛЬ"</v>
          </cell>
          <cell r="G30" t="str">
            <v xml:space="preserve">Кофтёнкин </v>
          </cell>
          <cell r="H30" t="str">
            <v>Алексей</v>
          </cell>
          <cell r="I30" t="str">
            <v>Иванович</v>
          </cell>
          <cell r="K30" t="str">
            <v>Инженер</v>
          </cell>
          <cell r="L30" t="str">
            <v>4 года</v>
          </cell>
          <cell r="M30" t="str">
            <v>очередная</v>
          </cell>
          <cell r="N30" t="str">
            <v>руководитель структурного подразделения</v>
          </cell>
          <cell r="S30" t="str">
            <v>ПТЭТЭ</v>
          </cell>
          <cell r="V30">
            <v>0.39583333333333331</v>
          </cell>
        </row>
        <row r="31">
          <cell r="E31" t="str">
            <v>ООО "Скандипакк"</v>
          </cell>
          <cell r="G31" t="str">
            <v>Комиссаренко</v>
          </cell>
          <cell r="H31" t="str">
            <v>Сергей</v>
          </cell>
          <cell r="I31" t="str">
            <v>Николаевич</v>
          </cell>
          <cell r="K31" t="str">
            <v>Руководитель</v>
          </cell>
          <cell r="L31" t="str">
            <v>5 лет</v>
          </cell>
          <cell r="M31" t="str">
            <v>первичная</v>
          </cell>
          <cell r="N31" t="str">
            <v>руководитель структурного подразделения</v>
          </cell>
          <cell r="S31" t="str">
            <v>ПТЭТЭ</v>
          </cell>
          <cell r="V31">
            <v>0.39583333333333331</v>
          </cell>
        </row>
        <row r="32">
          <cell r="E32" t="str">
            <v>ООО "Скандипакк"</v>
          </cell>
          <cell r="G32" t="str">
            <v>Заякин</v>
          </cell>
          <cell r="H32" t="str">
            <v>Александр</v>
          </cell>
          <cell r="I32" t="str">
            <v>Иванович</v>
          </cell>
          <cell r="K32" t="str">
            <v>Главный инженер</v>
          </cell>
          <cell r="L32" t="str">
            <v>2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"Дом и К"</v>
          </cell>
          <cell r="G33" t="str">
            <v>Гончар</v>
          </cell>
          <cell r="H33" t="str">
            <v>Александр</v>
          </cell>
          <cell r="I33" t="str">
            <v>Владимирович</v>
          </cell>
          <cell r="K33" t="str">
            <v>Начальник котельной</v>
          </cell>
          <cell r="L33" t="str">
            <v>5 лет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IV до 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"Дом и К"</v>
          </cell>
          <cell r="G34" t="str">
            <v>Пихтор</v>
          </cell>
          <cell r="H34" t="str">
            <v>Михаил</v>
          </cell>
          <cell r="I34" t="str">
            <v>Николаевич</v>
          </cell>
          <cell r="K34" t="str">
            <v>Инженер КИП и А</v>
          </cell>
          <cell r="L34" t="str">
            <v>5 лет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IV до 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"ТЕПЛОСЕТЬ ФРЯЗИНО"</v>
          </cell>
          <cell r="G35" t="str">
            <v>Панин</v>
          </cell>
          <cell r="H35" t="str">
            <v>Алексей</v>
          </cell>
          <cell r="I35" t="str">
            <v>Леонидович</v>
          </cell>
          <cell r="K35" t="str">
            <v>Главный энергетик</v>
          </cell>
          <cell r="L35" t="str">
            <v>4 года</v>
          </cell>
          <cell r="M35" t="str">
            <v>очередная</v>
          </cell>
          <cell r="N35" t="str">
            <v>административно-технический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"ТЕПЛОСЕТЬ ФРЯЗИНО"</v>
          </cell>
          <cell r="G36" t="str">
            <v>Володин</v>
          </cell>
          <cell r="H36" t="str">
            <v>Владимир</v>
          </cell>
          <cell r="I36" t="str">
            <v>Владимирович</v>
          </cell>
          <cell r="K36" t="str">
            <v xml:space="preserve">Заместитель начальника производственно-эксплуатационного участка </v>
          </cell>
          <cell r="L36" t="str">
            <v>1 год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"ТЕПЛОСЕТЬ ФРЯЗИНО"</v>
          </cell>
          <cell r="G37" t="str">
            <v>Магодин</v>
          </cell>
          <cell r="H37" t="str">
            <v>Виктор</v>
          </cell>
          <cell r="I37" t="str">
            <v>Борисович</v>
          </cell>
          <cell r="K37" t="str">
            <v>Инженер-энергетик</v>
          </cell>
          <cell r="L37" t="str">
            <v>1 год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ИП Воеводин Сергей Александрович</v>
          </cell>
          <cell r="G38" t="str">
            <v>Воеводин</v>
          </cell>
          <cell r="H38" t="str">
            <v>Сергей</v>
          </cell>
          <cell r="I38" t="str">
            <v>Александрович</v>
          </cell>
          <cell r="K38" t="str">
            <v>Начальник ЭИЛ</v>
          </cell>
          <cell r="L38" t="str">
            <v>2 года</v>
          </cell>
          <cell r="M38" t="str">
            <v>очередная</v>
          </cell>
          <cell r="N38" t="str">
            <v>административно-технический персонал, с правом испытания оборудования повышенным напряжением</v>
          </cell>
          <cell r="R38" t="str">
            <v xml:space="preserve">IV до 1000 В </v>
          </cell>
          <cell r="S38" t="str">
            <v>ПТЭЭСиС</v>
          </cell>
          <cell r="V38">
            <v>0.39583333333333331</v>
          </cell>
        </row>
        <row r="39">
          <cell r="E39" t="str">
            <v>АО "ЦНИИСМ"</v>
          </cell>
          <cell r="G39" t="str">
            <v>Антипов</v>
          </cell>
          <cell r="H39" t="str">
            <v>Дмитрий</v>
          </cell>
          <cell r="I39" t="str">
            <v>Александрович</v>
          </cell>
          <cell r="K39" t="str">
            <v>начальник котельной</v>
          </cell>
          <cell r="L39" t="str">
            <v>14 лет 8 месяцев</v>
          </cell>
          <cell r="M39" t="str">
            <v>очередная</v>
          </cell>
          <cell r="N39" t="str">
            <v>руководитель структурного подразделения</v>
          </cell>
          <cell r="S39" t="str">
            <v>ПТЭТЭ</v>
          </cell>
          <cell r="V39">
            <v>0.39583333333333331</v>
          </cell>
        </row>
        <row r="40">
          <cell r="E40" t="str">
            <v>ООО "Тепловодоснабжение"</v>
          </cell>
          <cell r="G40" t="str">
            <v xml:space="preserve">Ткаченко </v>
          </cell>
          <cell r="H40" t="str">
            <v>Александр</v>
          </cell>
          <cell r="I40" t="str">
            <v>Сергеевич</v>
          </cell>
          <cell r="K40" t="str">
            <v>Мастер по ремонту тепловых сетей и ЦТП</v>
          </cell>
          <cell r="L40" t="str">
            <v>1 мес</v>
          </cell>
          <cell r="M40" t="str">
            <v>первичная</v>
          </cell>
          <cell r="N40" t="str">
            <v>руководитель структурного подразделения</v>
          </cell>
          <cell r="S40" t="str">
            <v>ПТЭТЭ</v>
          </cell>
          <cell r="V40">
            <v>0.39583333333333331</v>
          </cell>
        </row>
        <row r="41">
          <cell r="E41" t="str">
            <v>ОП АО "Кронштадт" в г. Дубна</v>
          </cell>
          <cell r="G41" t="str">
            <v>Станкевич</v>
          </cell>
          <cell r="H41" t="str">
            <v>Артур</v>
          </cell>
          <cell r="I41" t="str">
            <v>Валерьевич</v>
          </cell>
          <cell r="K41" t="str">
            <v>Главный механик</v>
          </cell>
          <cell r="L41" t="str">
            <v>3 года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"ИТЦ "КРОС"</v>
          </cell>
          <cell r="G42" t="str">
            <v>Аникин</v>
          </cell>
          <cell r="H42" t="str">
            <v>Максим</v>
          </cell>
          <cell r="I42" t="str">
            <v>Владимирович</v>
          </cell>
          <cell r="K42" t="str">
            <v>Эксперт по ПБ</v>
          </cell>
          <cell r="L42">
            <v>17</v>
          </cell>
          <cell r="M42" t="str">
            <v>очередная</v>
          </cell>
          <cell r="N42" t="str">
            <v>административно-технический персонал, с правом испытания оборудования повышенным напряжением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"ИТЦ "КРОС"</v>
          </cell>
          <cell r="G43" t="str">
            <v xml:space="preserve">Дешкевич </v>
          </cell>
          <cell r="H43" t="str">
            <v>Валерий</v>
          </cell>
          <cell r="I43" t="str">
            <v>Георгиевич</v>
          </cell>
          <cell r="K43" t="str">
            <v>Инженер по исправной эксплуатации г/п механизмов</v>
          </cell>
          <cell r="L43">
            <v>12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"ИТЦ "КРОС"</v>
          </cell>
          <cell r="G44" t="str">
            <v>Носко</v>
          </cell>
          <cell r="H44" t="str">
            <v>Андрей</v>
          </cell>
          <cell r="I44" t="str">
            <v>Андреевич</v>
          </cell>
          <cell r="K44" t="str">
            <v>Эксперт по ПС</v>
          </cell>
          <cell r="L44">
            <v>17</v>
          </cell>
          <cell r="M44" t="str">
            <v>очередная</v>
          </cell>
          <cell r="N44" t="str">
            <v>административно-технический персонал, с правом испытания оборудования повышенным напряжением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"ИТЦ "КРОС"</v>
          </cell>
          <cell r="G45" t="str">
            <v>Шаманц</v>
          </cell>
          <cell r="H45" t="str">
            <v>Роман</v>
          </cell>
          <cell r="I45" t="str">
            <v>Владимирович</v>
          </cell>
          <cell r="K45" t="str">
            <v>Заместитель генерального директора</v>
          </cell>
          <cell r="L45">
            <v>12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 Инжскладсервис"</v>
          </cell>
          <cell r="G46" t="str">
            <v>Комарь</v>
          </cell>
          <cell r="H46" t="str">
            <v>Алексей</v>
          </cell>
          <cell r="I46" t="str">
            <v>Владимирович</v>
          </cell>
          <cell r="K46" t="str">
            <v>Мастер участка</v>
          </cell>
          <cell r="L46" t="str">
            <v>8 месяцев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"Красный Луч"</v>
          </cell>
          <cell r="G47" t="str">
            <v xml:space="preserve">Фрунжиян </v>
          </cell>
          <cell r="H47" t="str">
            <v>Олег</v>
          </cell>
          <cell r="I47" t="str">
            <v>Владимирович</v>
          </cell>
          <cell r="K47" t="str">
            <v>энергетик</v>
          </cell>
          <cell r="L47" t="str">
            <v>9 лет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IV 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«РАМЕНСКИЙ КОНДИТЕРСКИЙ КОМБИНАТ»</v>
          </cell>
          <cell r="G48" t="str">
            <v>Шурыгин</v>
          </cell>
          <cell r="H48" t="str">
            <v>Евгений</v>
          </cell>
          <cell r="I48" t="str">
            <v>Вадимович</v>
          </cell>
          <cell r="K48" t="str">
            <v>главный эенергетик</v>
          </cell>
          <cell r="L48" t="str">
            <v>8 лет</v>
          </cell>
          <cell r="M48" t="str">
            <v>очередная</v>
          </cell>
          <cell r="N48" t="str">
            <v>руководитель структурного подразделения</v>
          </cell>
          <cell r="S48" t="str">
            <v>ПТЭТЭ</v>
          </cell>
          <cell r="V48">
            <v>0.41666666666666669</v>
          </cell>
        </row>
        <row r="49">
          <cell r="E49" t="str">
            <v>ООО «РАМЕНСКИЙ КОНДИТЕРСКИЙ КОМБИНАТ»</v>
          </cell>
          <cell r="G49" t="str">
            <v>Лапшин</v>
          </cell>
          <cell r="H49" t="str">
            <v>Андрей</v>
          </cell>
          <cell r="I49" t="str">
            <v>Анатольевич</v>
          </cell>
          <cell r="K49" t="str">
            <v>начальник цеха по производству начинок</v>
          </cell>
          <cell r="L49" t="str">
            <v>5 лет</v>
          </cell>
          <cell r="M49" t="str">
            <v>очередная</v>
          </cell>
          <cell r="N49" t="str">
            <v>руководитель структурного подразделения</v>
          </cell>
          <cell r="S49" t="str">
            <v>ПТЭТЭ</v>
          </cell>
          <cell r="V49">
            <v>0.41666666666666669</v>
          </cell>
        </row>
        <row r="50">
          <cell r="E50" t="str">
            <v>ООО "ТРЕНД"</v>
          </cell>
          <cell r="G50" t="str">
            <v>Мокров</v>
          </cell>
          <cell r="H50" t="str">
            <v>Алексей</v>
          </cell>
          <cell r="I50" t="str">
            <v>Юрьевич</v>
          </cell>
          <cell r="K50" t="str">
            <v>Главный инженер</v>
          </cell>
          <cell r="L50" t="str">
            <v>8 мес</v>
          </cell>
          <cell r="M50" t="str">
            <v xml:space="preserve">внеочередная </v>
          </cell>
          <cell r="N50" t="str">
            <v>административно-технический персонал</v>
          </cell>
          <cell r="R50" t="str">
            <v>V гр до и выше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"Русская кабельная компания"</v>
          </cell>
          <cell r="G51" t="str">
            <v>Круглов</v>
          </cell>
          <cell r="H51" t="str">
            <v xml:space="preserve">Сергей </v>
          </cell>
          <cell r="I51" t="str">
            <v>Сергеевич</v>
          </cell>
          <cell r="K51" t="str">
            <v>Исполнительный директор</v>
          </cell>
          <cell r="L51" t="str">
            <v>10 лет 6 мес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"Русская кабельная компания"</v>
          </cell>
          <cell r="G52" t="str">
            <v>Шмаров</v>
          </cell>
          <cell r="H52" t="str">
            <v xml:space="preserve">Сергей </v>
          </cell>
          <cell r="I52" t="str">
            <v>Юрьевич</v>
          </cell>
          <cell r="K52" t="str">
            <v>Энергетик</v>
          </cell>
          <cell r="L52" t="str">
            <v>8 лет 8 мес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ТД «Сима-ленд»</v>
          </cell>
          <cell r="G53" t="str">
            <v>Черноскутов</v>
          </cell>
          <cell r="H53" t="str">
            <v xml:space="preserve">Андрей </v>
          </cell>
          <cell r="I53" t="str">
            <v>Александрович</v>
          </cell>
          <cell r="K53" t="str">
            <v>руководитель службы эксплуатации и ремонта</v>
          </cell>
          <cell r="L53" t="str">
            <v>1 год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«СК «ЭКОТЭС»</v>
          </cell>
          <cell r="G54" t="str">
            <v>Каверин</v>
          </cell>
          <cell r="H54" t="str">
            <v>Роман</v>
          </cell>
          <cell r="I54" t="str">
            <v>Анатольевич</v>
          </cell>
          <cell r="K54" t="str">
            <v>Генеральный директор</v>
          </cell>
          <cell r="L54" t="str">
            <v>3г.10 мес.</v>
          </cell>
          <cell r="M54" t="str">
            <v>очередная</v>
          </cell>
          <cell r="N54" t="str">
            <v>руководитель структурного подразделения</v>
          </cell>
          <cell r="S54" t="str">
            <v>ПТЭТЭ</v>
          </cell>
          <cell r="V54">
            <v>0.41666666666666669</v>
          </cell>
        </row>
        <row r="55">
          <cell r="E55" t="str">
            <v>ООО «СК «ЭКОТЭС»</v>
          </cell>
          <cell r="G55" t="str">
            <v>Каверин</v>
          </cell>
          <cell r="H55" t="str">
            <v>Роман</v>
          </cell>
          <cell r="I55" t="str">
            <v>Анатольевич</v>
          </cell>
          <cell r="K55" t="str">
            <v>Генеральный директор</v>
          </cell>
          <cell r="L55" t="str">
            <v>3г.10 мес.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Филиал АО "Мособлгаз" "Запад"</v>
          </cell>
          <cell r="G56" t="str">
            <v>Лосенков</v>
          </cell>
          <cell r="H56" t="str">
            <v>Николай</v>
          </cell>
          <cell r="I56" t="str">
            <v>Николаевич</v>
          </cell>
          <cell r="K56" t="str">
            <v xml:space="preserve">главный энергетик </v>
          </cell>
          <cell r="L56" t="str">
            <v>1 год 1 мес.</v>
          </cell>
          <cell r="M56" t="str">
            <v>очередная</v>
          </cell>
          <cell r="N56" t="str">
            <v>административно-технический персонал, с правом испытания оборудования повышенным напряжением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Филиал АО "Мособлгаз" "Запад"</v>
          </cell>
          <cell r="G57" t="str">
            <v>Клюхин</v>
          </cell>
          <cell r="H57" t="str">
            <v>Павел</v>
          </cell>
          <cell r="I57" t="str">
            <v>Евгеньевич</v>
          </cell>
          <cell r="K57" t="str">
            <v>начальник службы  защиты подземных газопроводов</v>
          </cell>
          <cell r="L57" t="str">
            <v>10 лет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Филиал АО "Мособлгаз" "Запад"</v>
          </cell>
          <cell r="G58" t="str">
            <v xml:space="preserve">Иванов </v>
          </cell>
          <cell r="H58" t="str">
            <v>Александр</v>
          </cell>
          <cell r="I58" t="str">
            <v>Викторович</v>
          </cell>
          <cell r="K58" t="str">
            <v>мастер службы главного энергетика</v>
          </cell>
          <cell r="L58" t="str">
            <v>6 лет 5 мес.</v>
          </cell>
          <cell r="M58" t="str">
            <v>очередная</v>
          </cell>
          <cell r="N58" t="str">
            <v>административно-технический персонал, с правом испытания оборудования повышенным напряжением</v>
          </cell>
          <cell r="R58" t="str">
            <v xml:space="preserve">V до и выше 1000 В </v>
          </cell>
          <cell r="S58" t="str">
            <v>ПТЭЭПЭЭ</v>
          </cell>
          <cell r="V58">
            <v>0.41666666666666669</v>
          </cell>
        </row>
        <row r="59">
          <cell r="E59" t="str">
            <v>Филиал АО "Мособлгаз" "Запад"</v>
          </cell>
          <cell r="G59" t="str">
            <v>Сафонова</v>
          </cell>
          <cell r="H59" t="str">
            <v xml:space="preserve">Дина </v>
          </cell>
          <cell r="I59" t="str">
            <v>Хамитовна</v>
          </cell>
          <cell r="K59" t="str">
            <v>заместитель начальника службы защиты подземных газопроводов</v>
          </cell>
          <cell r="L59" t="str">
            <v>6 лет 6 мес.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IV до 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«Корпорация развития Московской области»</v>
          </cell>
          <cell r="G60" t="str">
            <v xml:space="preserve">Черчинцев  </v>
          </cell>
          <cell r="H60" t="str">
            <v>Алексей</v>
          </cell>
          <cell r="I60" t="str">
            <v>Сергеевич</v>
          </cell>
          <cell r="K60" t="str">
            <v>Электромонтер по ремонту и обсуживанию электрооборудования</v>
          </cell>
          <cell r="L60" t="str">
            <v>3 мес.</v>
          </cell>
          <cell r="M60" t="str">
            <v xml:space="preserve">внеочередная </v>
          </cell>
          <cell r="N60" t="str">
            <v>оперативно-ремонтный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"ФМ Сервис"</v>
          </cell>
          <cell r="G61" t="str">
            <v xml:space="preserve">Косырин </v>
          </cell>
          <cell r="H61" t="str">
            <v>Кирилл</v>
          </cell>
          <cell r="I61" t="str">
            <v>Александрович</v>
          </cell>
          <cell r="K61" t="str">
            <v>Управляющий</v>
          </cell>
          <cell r="L61" t="str">
            <v>4 года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группа до  1000В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"ФМ Сервис"</v>
          </cell>
          <cell r="G62" t="str">
            <v xml:space="preserve">Ларин </v>
          </cell>
          <cell r="H62" t="str">
            <v>Андрей</v>
          </cell>
          <cell r="I62" t="str">
            <v>Алексеевич</v>
          </cell>
          <cell r="K62" t="str">
            <v>Главный инженер</v>
          </cell>
          <cell r="L62" t="str">
            <v>4 года</v>
          </cell>
          <cell r="M62" t="str">
            <v xml:space="preserve">внеочередная </v>
          </cell>
          <cell r="N62" t="str">
            <v>административно-технический персонал</v>
          </cell>
          <cell r="R62" t="str">
            <v xml:space="preserve">V группа до и выше 1000В 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"ФМ Сервис"</v>
          </cell>
          <cell r="G63" t="str">
            <v>Зайцев</v>
          </cell>
          <cell r="H63" t="str">
            <v>Федор</v>
          </cell>
          <cell r="I63" t="str">
            <v>Анатольевич</v>
          </cell>
          <cell r="K63" t="str">
            <v>Ведущий инженер по направлениям</v>
          </cell>
          <cell r="L63" t="str">
            <v>2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группа до 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"ЦентрЭнергоЭкспертизы"</v>
          </cell>
          <cell r="G64" t="str">
            <v>Гаврилов</v>
          </cell>
          <cell r="H64" t="str">
            <v>Андрей</v>
          </cell>
          <cell r="I64" t="str">
            <v>Александрович</v>
          </cell>
          <cell r="K64" t="str">
            <v>инженер электролаборатории</v>
          </cell>
          <cell r="L64" t="str">
            <v>1 год.</v>
          </cell>
          <cell r="M64" t="str">
            <v xml:space="preserve">внеочередная </v>
          </cell>
          <cell r="N64" t="str">
            <v>административно-технический персонал, с правом испытания оборудования повышенным напряжением</v>
          </cell>
          <cell r="R64" t="str">
            <v>V до и выше 1000 В</v>
          </cell>
          <cell r="S64" t="str">
            <v>ПТЭЭСиС</v>
          </cell>
          <cell r="V64">
            <v>0.4375</v>
          </cell>
        </row>
        <row r="65">
          <cell r="E65" t="str">
            <v>ООО "ЦентрЭнергоЭкспертизы"</v>
          </cell>
          <cell r="G65" t="str">
            <v xml:space="preserve">Широбоков </v>
          </cell>
          <cell r="H65" t="str">
            <v>Денис</v>
          </cell>
          <cell r="I65" t="str">
            <v>Александрович</v>
          </cell>
          <cell r="K65" t="str">
            <v>инженер электролаборатории</v>
          </cell>
          <cell r="L65" t="str">
            <v>1 год.</v>
          </cell>
          <cell r="M65" t="str">
            <v xml:space="preserve">внеочередная </v>
          </cell>
          <cell r="N65" t="str">
            <v>административно-технический персонал, с правом испытания оборудования повышенным напряжением</v>
          </cell>
          <cell r="R65" t="str">
            <v>V до и выше 1000 В</v>
          </cell>
          <cell r="S65" t="str">
            <v>ПТЭЭСиС</v>
          </cell>
          <cell r="V65">
            <v>0.4375</v>
          </cell>
        </row>
        <row r="66">
          <cell r="E66" t="str">
            <v>Драчков Михаил Викторович (ИП)</v>
          </cell>
          <cell r="G66" t="str">
            <v xml:space="preserve">Драчков </v>
          </cell>
          <cell r="H66" t="str">
            <v>Михаил</v>
          </cell>
          <cell r="I66" t="str">
            <v xml:space="preserve"> Викторович</v>
          </cell>
          <cell r="K66" t="str">
            <v>Индивидуальный предприниматель</v>
          </cell>
          <cell r="L66" t="str">
            <v>5 лет 10 мес</v>
          </cell>
          <cell r="M66" t="str">
            <v xml:space="preserve">внеочередная </v>
          </cell>
          <cell r="N66" t="str">
            <v>административно-технический персонал</v>
          </cell>
          <cell r="R66" t="str">
            <v>III Группа до 1000В,
административно-технический</v>
          </cell>
          <cell r="S66" t="str">
            <v>ПТЭЭПЭЭ</v>
          </cell>
          <cell r="V66">
            <v>0.4375</v>
          </cell>
        </row>
        <row r="67">
          <cell r="E67" t="str">
            <v>ООО "Агропарк - Инфраструктура"</v>
          </cell>
          <cell r="G67" t="str">
            <v>Музаффаров</v>
          </cell>
          <cell r="H67" t="str">
            <v>Алексей</v>
          </cell>
          <cell r="I67" t="str">
            <v>Абдулвахитович</v>
          </cell>
          <cell r="K67" t="str">
            <v>Руководитель департамента эксплуатации</v>
          </cell>
          <cell r="L67" t="str">
            <v>4 года</v>
          </cell>
          <cell r="M67" t="str">
            <v xml:space="preserve">внеочередная </v>
          </cell>
          <cell r="N67" t="str">
            <v>административно-технический персонал</v>
          </cell>
          <cell r="R67" t="str">
            <v>V группа  до и выше  1000 В</v>
          </cell>
          <cell r="S67" t="str">
            <v>ПТЭЭПЭЭ</v>
          </cell>
          <cell r="V67">
            <v>0.4375</v>
          </cell>
        </row>
        <row r="68">
          <cell r="E68" t="str">
            <v>ООО "Продопт-Регион"</v>
          </cell>
          <cell r="G68" t="str">
            <v>Брусов</v>
          </cell>
          <cell r="H68" t="str">
            <v>Николай</v>
          </cell>
          <cell r="I68" t="str">
            <v>Алексеевич</v>
          </cell>
          <cell r="K68" t="str">
            <v>инженер по от</v>
          </cell>
          <cell r="L68" t="str">
            <v>18 лет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 xml:space="preserve">IV до  1000 В </v>
          </cell>
          <cell r="S68" t="str">
            <v>ПТЭЭПЭЭ</v>
          </cell>
          <cell r="V68">
            <v>0.4375</v>
          </cell>
        </row>
        <row r="69">
          <cell r="E69" t="str">
            <v>ООО "ИК ЭНЕРПРЕД-ЯРДОС"</v>
          </cell>
          <cell r="G69" t="str">
            <v xml:space="preserve">Яковлев </v>
          </cell>
          <cell r="H69" t="str">
            <v xml:space="preserve">Дмитрий </v>
          </cell>
          <cell r="I69" t="str">
            <v>Иванович</v>
          </cell>
          <cell r="K69" t="str">
            <v>Старший мастер</v>
          </cell>
          <cell r="L69" t="str">
            <v>5 лет</v>
          </cell>
          <cell r="M69" t="str">
            <v xml:space="preserve">внеочередная </v>
          </cell>
          <cell r="N69" t="str">
            <v>административно-технический персонал</v>
          </cell>
          <cell r="R69" t="str">
            <v xml:space="preserve">III До и выше 1000 В </v>
          </cell>
          <cell r="S69" t="str">
            <v>ПТЭЭПЭЭ</v>
          </cell>
          <cell r="V69">
            <v>0.4375</v>
          </cell>
        </row>
        <row r="70">
          <cell r="E70" t="str">
            <v>ИСМАН</v>
          </cell>
          <cell r="G70" t="str">
            <v xml:space="preserve">Дубровин </v>
          </cell>
          <cell r="H70" t="str">
            <v>Эдуард</v>
          </cell>
          <cell r="I70" t="str">
            <v>Васильевич</v>
          </cell>
          <cell r="K70" t="str">
            <v>гл. инженер</v>
          </cell>
          <cell r="L70" t="str">
            <v>3 год</v>
          </cell>
          <cell r="M70" t="str">
            <v xml:space="preserve">внеочередная </v>
          </cell>
          <cell r="N70" t="str">
            <v>административно-технический персонал</v>
          </cell>
          <cell r="R70" t="str">
            <v>V гр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ИСМАН</v>
          </cell>
          <cell r="G71" t="str">
            <v>Сорокин</v>
          </cell>
          <cell r="H71" t="str">
            <v>Михаил</v>
          </cell>
          <cell r="I71" t="str">
            <v>Борисович</v>
          </cell>
          <cell r="K71" t="str">
            <v>вед. инженер</v>
          </cell>
          <cell r="L71" t="str">
            <v>1 год</v>
          </cell>
          <cell r="M71" t="str">
            <v xml:space="preserve">внеочередная </v>
          </cell>
          <cell r="N71" t="str">
            <v>административно-технический персонал</v>
          </cell>
          <cell r="R71" t="str">
            <v>IV гр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ИСМАН</v>
          </cell>
          <cell r="G72" t="str">
            <v xml:space="preserve">Нестерова </v>
          </cell>
          <cell r="H72" t="str">
            <v>Наталья</v>
          </cell>
          <cell r="I72" t="str">
            <v>Валентиновна</v>
          </cell>
          <cell r="K72" t="str">
            <v>специалист по охране труда</v>
          </cell>
          <cell r="L72" t="str">
            <v>8 лет</v>
          </cell>
          <cell r="M72" t="str">
            <v xml:space="preserve">внеочередная </v>
          </cell>
          <cell r="N72" t="str">
            <v>административно-технический персонал</v>
          </cell>
          <cell r="R72" t="str">
            <v>IV гр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ИСМАН</v>
          </cell>
          <cell r="G73" t="str">
            <v>Конкина</v>
          </cell>
          <cell r="H73" t="str">
            <v>Марина</v>
          </cell>
          <cell r="I73" t="str">
            <v>Алексеевна</v>
          </cell>
          <cell r="K73" t="str">
            <v>вед.инженер</v>
          </cell>
          <cell r="L73" t="str">
            <v>1 год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гр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«Яхонт»</v>
          </cell>
          <cell r="G74" t="str">
            <v>Годило</v>
          </cell>
          <cell r="H74" t="str">
            <v>Аркадий</v>
          </cell>
          <cell r="I74" t="str">
            <v>Эдуардович</v>
          </cell>
          <cell r="K74" t="str">
            <v>Электромонтёр</v>
          </cell>
          <cell r="L74" t="str">
            <v>3 года</v>
          </cell>
          <cell r="M74" t="str">
            <v>первичная</v>
          </cell>
          <cell r="N74" t="str">
            <v>оперативно-ремонтный персонал</v>
          </cell>
          <cell r="R74" t="str">
            <v>II группа до 1000В</v>
          </cell>
          <cell r="S74" t="str">
            <v>ПТЭЭПЭЭ</v>
          </cell>
          <cell r="V74">
            <v>0.4375</v>
          </cell>
        </row>
        <row r="75">
          <cell r="E75" t="str">
            <v>ИП АРЕФЬЕВ</v>
          </cell>
          <cell r="G75" t="str">
            <v>Арефьев</v>
          </cell>
          <cell r="H75" t="str">
            <v>Станислав</v>
          </cell>
          <cell r="I75" t="str">
            <v>Маркович</v>
          </cell>
          <cell r="K75" t="str">
            <v>ИП</v>
          </cell>
          <cell r="L75" t="str">
            <v>12 лет</v>
          </cell>
          <cell r="M75" t="str">
            <v xml:space="preserve">внеочередная </v>
          </cell>
          <cell r="N75" t="str">
            <v>административно-технический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ИП АРЕФЬЕВ</v>
          </cell>
          <cell r="G76" t="str">
            <v>Коробов</v>
          </cell>
          <cell r="H76" t="str">
            <v>Сергей</v>
          </cell>
          <cell r="I76" t="str">
            <v>Юрьевич</v>
          </cell>
          <cell r="K76" t="str">
            <v>Электрик, Электрик аварийной службы</v>
          </cell>
          <cell r="L76" t="str">
            <v>6 лет</v>
          </cell>
          <cell r="M76" t="str">
            <v xml:space="preserve">внеочередная </v>
          </cell>
          <cell r="N76" t="str">
            <v>оперативно-ремонтный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ИП АРЕФЬЕВ</v>
          </cell>
          <cell r="G77" t="str">
            <v>Сидоренко</v>
          </cell>
          <cell r="H77" t="str">
            <v>Дмитрий</v>
          </cell>
          <cell r="I77" t="str">
            <v>Сергеевич</v>
          </cell>
          <cell r="K77" t="str">
            <v>мастер электрохозяйства</v>
          </cell>
          <cell r="L77" t="str">
            <v>12 лет</v>
          </cell>
          <cell r="M77" t="str">
            <v xml:space="preserve">внеочередная </v>
          </cell>
          <cell r="N77" t="str">
            <v>административно-технический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 xml:space="preserve">АО «Научно-производственное предприятие «Альфа-М» </v>
          </cell>
          <cell r="G78" t="str">
            <v>Кондратьев</v>
          </cell>
          <cell r="H78" t="str">
            <v>Дмитрий</v>
          </cell>
          <cell r="I78" t="str">
            <v>Владимирович</v>
          </cell>
          <cell r="K78" t="str">
            <v>главный инженер</v>
          </cell>
          <cell r="L78" t="str">
            <v>1 год</v>
          </cell>
          <cell r="M78" t="str">
            <v xml:space="preserve">внеочередная </v>
          </cell>
          <cell r="N78" t="str">
            <v>административно-технический персонал</v>
          </cell>
          <cell r="R78" t="str">
            <v>III гр до 1000В</v>
          </cell>
          <cell r="S78" t="str">
            <v>ПТЭЭПЭЭ</v>
          </cell>
          <cell r="V78">
            <v>0.4375</v>
          </cell>
        </row>
        <row r="79">
          <cell r="E79" t="str">
            <v xml:space="preserve">АО «Научно-производственное предприятие «Альфа-М» </v>
          </cell>
          <cell r="G79" t="str">
            <v>Коршунов</v>
          </cell>
          <cell r="H79" t="str">
            <v>Алексей</v>
          </cell>
          <cell r="I79" t="str">
            <v>Николаевич</v>
          </cell>
          <cell r="K79" t="str">
            <v>электрик</v>
          </cell>
          <cell r="L79" t="str">
            <v>1 год</v>
          </cell>
          <cell r="M79" t="str">
            <v xml:space="preserve">внеочередная </v>
          </cell>
          <cell r="N79" t="str">
            <v>оперативно-ремонтный персонал</v>
          </cell>
          <cell r="R79" t="str">
            <v>III гр до 1000В</v>
          </cell>
          <cell r="S79" t="str">
            <v>ПТЭЭПЭЭ</v>
          </cell>
          <cell r="V79">
            <v>0.4375</v>
          </cell>
        </row>
        <row r="80">
          <cell r="E80" t="str">
            <v>ПАО "Павлово-Посадский камвольщик"</v>
          </cell>
          <cell r="G80" t="str">
            <v>Страхов</v>
          </cell>
          <cell r="H80" t="str">
            <v>Максим</v>
          </cell>
          <cell r="I80" t="str">
            <v>Александрович</v>
          </cell>
          <cell r="K80" t="str">
            <v>ведущий специалист по диагностике, наладке и эксплуатации технологического оборудования</v>
          </cell>
          <cell r="L80" t="str">
            <v>7 лет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 xml:space="preserve"> III гр. до 1000В</v>
          </cell>
          <cell r="S80" t="str">
            <v>ПТЭЭПЭЭ</v>
          </cell>
          <cell r="V80">
            <v>0.4375</v>
          </cell>
        </row>
        <row r="81">
          <cell r="E81" t="str">
            <v>ПАО "Павлово-Посадский камвольщик"</v>
          </cell>
          <cell r="G81" t="str">
            <v>Фиалковский</v>
          </cell>
          <cell r="H81" t="str">
            <v>Сергей</v>
          </cell>
          <cell r="I81" t="str">
            <v>Михайлович</v>
          </cell>
          <cell r="K81" t="str">
            <v>инженер-электроник</v>
          </cell>
          <cell r="L81" t="str">
            <v>2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 xml:space="preserve"> III гр. до 1000В</v>
          </cell>
          <cell r="S81" t="str">
            <v>ПТЭЭПЭЭ</v>
          </cell>
          <cell r="V81">
            <v>0.4375</v>
          </cell>
        </row>
        <row r="82">
          <cell r="E82" t="str">
            <v>ООО «Стройинтерсервис 2000»</v>
          </cell>
          <cell r="G82" t="str">
            <v>Хораськин</v>
          </cell>
          <cell r="H82" t="str">
            <v>Евгений</v>
          </cell>
          <cell r="I82" t="str">
            <v>Петрович</v>
          </cell>
          <cell r="K82" t="str">
            <v>Инженер</v>
          </cell>
          <cell r="L82" t="str">
            <v>3 года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 xml:space="preserve">МБОУ СОШ №3 </v>
          </cell>
          <cell r="G83" t="str">
            <v>Поцелуева</v>
          </cell>
          <cell r="H83" t="str">
            <v>Татьяна</v>
          </cell>
          <cell r="I83" t="str">
            <v>Викторовна</v>
          </cell>
          <cell r="K83" t="str">
            <v>заместитель директора по АХР</v>
          </cell>
          <cell r="L83" t="str">
            <v>10 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ПТЭЭПЭЭ</v>
          </cell>
          <cell r="V83">
            <v>0.45833333333333331</v>
          </cell>
        </row>
        <row r="84">
          <cell r="E84" t="str">
            <v xml:space="preserve">МБОУ СОШ №3 </v>
          </cell>
          <cell r="G84" t="str">
            <v>Колдышева</v>
          </cell>
          <cell r="H84" t="str">
            <v>Ольга</v>
          </cell>
          <cell r="I84" t="str">
            <v>Николаевна</v>
          </cell>
          <cell r="K84" t="str">
            <v>заведующий хозяйством</v>
          </cell>
          <cell r="L84" t="str">
            <v>11 лет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0.45833333333333331</v>
          </cell>
        </row>
        <row r="85">
          <cell r="E85" t="str">
            <v>МБОУ СОШ №3</v>
          </cell>
          <cell r="G85" t="str">
            <v xml:space="preserve">Мартьянова </v>
          </cell>
          <cell r="H85" t="str">
            <v>Елена</v>
          </cell>
          <cell r="I85" t="str">
            <v>Викторовна</v>
          </cell>
          <cell r="K85" t="str">
            <v>заместитель директора по безопасности</v>
          </cell>
          <cell r="L85" t="str">
            <v>17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II до 1000 В</v>
          </cell>
          <cell r="S85" t="str">
            <v>ПТЭЭПЭЭ</v>
          </cell>
          <cell r="V85">
            <v>0.45833333333333331</v>
          </cell>
        </row>
        <row r="86">
          <cell r="E86" t="str">
            <v>МБОУ СОШ №3</v>
          </cell>
          <cell r="G86" t="str">
            <v xml:space="preserve">Пчелкина </v>
          </cell>
          <cell r="H86" t="str">
            <v>Татьяна</v>
          </cell>
          <cell r="I86" t="str">
            <v>Александровна</v>
          </cell>
          <cell r="K86" t="str">
            <v>заместитель директора по АХР</v>
          </cell>
          <cell r="L86" t="str">
            <v>9 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 до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 xml:space="preserve">МБОУ СОШ №3 </v>
          </cell>
          <cell r="G87" t="str">
            <v xml:space="preserve">Кочнева </v>
          </cell>
          <cell r="H87" t="str">
            <v>Марина</v>
          </cell>
          <cell r="I87" t="str">
            <v>Витальевна</v>
          </cell>
          <cell r="K87" t="str">
            <v>заведующий хозяйством</v>
          </cell>
          <cell r="L87" t="str">
            <v>3 года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 xml:space="preserve">МБОУ СОШ №3 </v>
          </cell>
          <cell r="G88" t="str">
            <v xml:space="preserve">Раданова </v>
          </cell>
          <cell r="H88" t="str">
            <v>Елена</v>
          </cell>
          <cell r="I88" t="str">
            <v>Ивановна</v>
          </cell>
          <cell r="K88" t="str">
            <v>заместитель директора по АХР</v>
          </cell>
          <cell r="L88" t="str">
            <v>9 лет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 xml:space="preserve">МБОУ СОШ №3 </v>
          </cell>
          <cell r="G89" t="str">
            <v>Евсеева</v>
          </cell>
          <cell r="H89" t="str">
            <v>Дарья</v>
          </cell>
          <cell r="I89" t="str">
            <v>Сергеевна</v>
          </cell>
          <cell r="K89" t="str">
            <v>завхоз</v>
          </cell>
          <cell r="L89" t="str">
            <v>1 год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МБУ "ЭКК"</v>
          </cell>
          <cell r="G90" t="str">
            <v>Прохорова</v>
          </cell>
          <cell r="H90" t="str">
            <v>Светлана</v>
          </cell>
          <cell r="I90" t="str">
            <v>Леонидовна</v>
          </cell>
          <cell r="K90" t="str">
            <v>Главный инженер</v>
          </cell>
          <cell r="L90" t="str">
            <v>6 лет</v>
          </cell>
          <cell r="M90" t="str">
            <v xml:space="preserve">внеочередная 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0.45833333333333331</v>
          </cell>
        </row>
        <row r="91">
          <cell r="E91" t="str">
            <v>ООО  "Азимут Квартал"</v>
          </cell>
          <cell r="G91" t="str">
            <v>Николаева</v>
          </cell>
          <cell r="H91" t="str">
            <v>Николаева</v>
          </cell>
          <cell r="I91" t="str">
            <v>Владимировна</v>
          </cell>
          <cell r="K91" t="str">
            <v>Мастер по эксплуатации сантехнического оборудования технологического оборудования</v>
          </cell>
          <cell r="L91" t="str">
            <v>6 лет</v>
          </cell>
          <cell r="M91" t="str">
            <v xml:space="preserve">внеочередная 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0.45833333333333331</v>
          </cell>
        </row>
        <row r="92">
          <cell r="E92" t="str">
            <v>ООО "Регион-Центр"</v>
          </cell>
          <cell r="G92" t="str">
            <v>Астахов</v>
          </cell>
          <cell r="H92" t="str">
            <v>Владимир</v>
          </cell>
          <cell r="I92" t="str">
            <v>Леонидович</v>
          </cell>
          <cell r="K92" t="str">
            <v>Мастер по эксплуатации сантехнического оборудования технологического оборудования</v>
          </cell>
          <cell r="L92" t="str">
            <v>6 лет</v>
          </cell>
          <cell r="M92" t="str">
            <v xml:space="preserve">внеочередная </v>
          </cell>
          <cell r="N92" t="str">
            <v>руководитель структурного подразделения</v>
          </cell>
          <cell r="S92" t="str">
            <v>ПТЭТЭ</v>
          </cell>
          <cell r="V92">
            <v>0.45833333333333331</v>
          </cell>
        </row>
        <row r="93">
          <cell r="E93" t="str">
            <v>ООО "Стройградпроект"</v>
          </cell>
          <cell r="G93" t="str">
            <v xml:space="preserve">Беспалов </v>
          </cell>
          <cell r="H93" t="str">
            <v>Сергей</v>
          </cell>
          <cell r="I93" t="str">
            <v>Алексеевич</v>
          </cell>
          <cell r="K93" t="str">
            <v>Генеральный директор</v>
          </cell>
          <cell r="L93" t="str">
            <v>6 лет</v>
          </cell>
          <cell r="M93" t="str">
            <v xml:space="preserve">внеочередная </v>
          </cell>
          <cell r="N93" t="str">
            <v>руководитель структурного подразделения</v>
          </cell>
          <cell r="S93" t="str">
            <v>ПТЭТЭ</v>
          </cell>
          <cell r="V93">
            <v>0.45833333333333331</v>
          </cell>
        </row>
        <row r="94">
          <cell r="E94" t="str">
            <v>ООО "ЭЖЭУ № 5"</v>
          </cell>
          <cell r="G94" t="str">
            <v xml:space="preserve">Белова </v>
          </cell>
          <cell r="H94" t="str">
            <v xml:space="preserve">Елена </v>
          </cell>
          <cell r="I94" t="str">
            <v>Ваячеславовна</v>
          </cell>
          <cell r="K94" t="str">
            <v>Мастер по эксплуатации сантехнического оборудования технологического оборудования</v>
          </cell>
          <cell r="L94" t="str">
            <v>2 года</v>
          </cell>
          <cell r="M94" t="str">
            <v xml:space="preserve">внеочередная </v>
          </cell>
          <cell r="N94" t="str">
            <v>руководитель структурного подразделения</v>
          </cell>
          <cell r="S94" t="str">
            <v>ПТЭТЭ</v>
          </cell>
          <cell r="V94">
            <v>0.45833333333333331</v>
          </cell>
        </row>
        <row r="95">
          <cell r="E95" t="str">
            <v>ООО "ЭЖЭУ № 5"</v>
          </cell>
          <cell r="G95" t="str">
            <v>Сорокин</v>
          </cell>
          <cell r="H95" t="str">
            <v>Александр</v>
          </cell>
          <cell r="I95" t="str">
            <v>Витальевич</v>
          </cell>
          <cell r="K95" t="str">
            <v>Мастер по эксплуатации сантехнического оборудования технологического оборудования</v>
          </cell>
          <cell r="L95" t="str">
            <v>2 года</v>
          </cell>
          <cell r="M95" t="str">
            <v xml:space="preserve">внеочередная </v>
          </cell>
          <cell r="N95" t="str">
            <v>руководитель структурного подразделения</v>
          </cell>
          <cell r="S95" t="str">
            <v>ПТЭТЭ</v>
          </cell>
          <cell r="V95">
            <v>0.45833333333333331</v>
          </cell>
        </row>
        <row r="96">
          <cell r="E96" t="str">
            <v>МУ ЦТО МОУ</v>
          </cell>
          <cell r="G96" t="str">
            <v xml:space="preserve">Поздняков </v>
          </cell>
          <cell r="H96" t="str">
            <v>Алексей</v>
          </cell>
          <cell r="I96" t="str">
            <v>Геннадиевич</v>
          </cell>
          <cell r="K96" t="str">
            <v>главный специалист по ИТП</v>
          </cell>
          <cell r="L96" t="str">
            <v>4 мес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МУ ЦТО МОУ</v>
          </cell>
          <cell r="G97" t="str">
            <v>Абрамов</v>
          </cell>
          <cell r="H97" t="str">
            <v>Дмитрий</v>
          </cell>
          <cell r="I97" t="str">
            <v>Константинович</v>
          </cell>
          <cell r="K97" t="str">
            <v>главный инженер</v>
          </cell>
          <cell r="L97" t="str">
            <v>9 мес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"Газпром энерго"</v>
          </cell>
          <cell r="G98" t="str">
            <v>Елисеев</v>
          </cell>
          <cell r="H98" t="str">
            <v>Степан</v>
          </cell>
          <cell r="I98" t="str">
            <v>Борисович</v>
          </cell>
          <cell r="K98" t="str">
            <v>Главный специалист отдела эксплуатации объектов генерации</v>
          </cell>
          <cell r="L98" t="str">
            <v>9 лет</v>
          </cell>
          <cell r="M98" t="str">
            <v>очередная</v>
          </cell>
          <cell r="N98" t="str">
            <v>административно-технический персонал, с правом испытания оборудования повышенным напряжением</v>
          </cell>
          <cell r="R98" t="str">
            <v>V до и выше 1000 В</v>
          </cell>
          <cell r="S98" t="str">
            <v>ПТЭЭСиС</v>
          </cell>
          <cell r="V98">
            <v>0.45833333333333331</v>
          </cell>
        </row>
        <row r="99">
          <cell r="E99" t="str">
            <v>ООО "Газпром ПХГ"</v>
          </cell>
          <cell r="G99" t="str">
            <v>Болдов</v>
          </cell>
          <cell r="H99" t="str">
            <v xml:space="preserve">Евгений </v>
          </cell>
          <cell r="I99" t="str">
            <v>Евгеньевич</v>
          </cell>
          <cell r="K99" t="str">
            <v>Ведущий инженер
 службы ЭВС</v>
          </cell>
          <cell r="L99" t="str">
            <v>6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"Газпром ПХГ"</v>
          </cell>
          <cell r="G100" t="str">
            <v>Шумовская</v>
          </cell>
          <cell r="H100" t="str">
            <v>Лариса</v>
          </cell>
          <cell r="I100" t="str">
            <v>Михайловна</v>
          </cell>
          <cell r="K100" t="str">
            <v>специалист по охране труда</v>
          </cell>
          <cell r="L100" t="str">
            <v>2 года 7 мес</v>
          </cell>
          <cell r="M100" t="str">
            <v>первичная</v>
          </cell>
          <cell r="N100" t="str">
            <v>специалист по охране труда, контролирующий электроустановки</v>
          </cell>
          <cell r="R100" t="str">
            <v>II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Муниципальное учреждение "Аварийно-спасательная служба городского округа Электросталь"</v>
          </cell>
          <cell r="G101" t="str">
            <v>Каширов</v>
          </cell>
          <cell r="H101" t="str">
            <v>Сергей</v>
          </cell>
          <cell r="I101" t="str">
            <v>Павлович</v>
          </cell>
          <cell r="K101" t="str">
            <v>Старший эксперт по эксплутационнному оборудованию</v>
          </cell>
          <cell r="L101" t="str">
            <v>3 мес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«Пластика Окон»</v>
          </cell>
          <cell r="G102" t="str">
            <v xml:space="preserve">Тиханчиков </v>
          </cell>
          <cell r="H102" t="str">
            <v xml:space="preserve">Геннадий </v>
          </cell>
          <cell r="I102" t="str">
            <v>Викторович</v>
          </cell>
          <cell r="K102" t="str">
            <v>Электромеханик</v>
          </cell>
          <cell r="L102" t="str">
            <v>1 год</v>
          </cell>
          <cell r="M102" t="str">
            <v>первичная</v>
          </cell>
          <cell r="N102" t="str">
            <v>оперативно-ремонтный персонал</v>
          </cell>
          <cell r="R102" t="str">
            <v>II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«Пластика Окон»</v>
          </cell>
          <cell r="G103" t="str">
            <v xml:space="preserve">Кириллов </v>
          </cell>
          <cell r="H103" t="str">
            <v xml:space="preserve">Максим </v>
          </cell>
          <cell r="I103" t="str">
            <v>Владимирович</v>
          </cell>
          <cell r="K103" t="str">
            <v>Инженер-электрик</v>
          </cell>
          <cell r="L103" t="str">
            <v>4 месяца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«Пластика Окон»</v>
          </cell>
          <cell r="G104" t="str">
            <v xml:space="preserve">Антонов </v>
          </cell>
          <cell r="H104" t="str">
            <v xml:space="preserve">Павел </v>
          </cell>
          <cell r="I104" t="str">
            <v>Игоревич</v>
          </cell>
          <cell r="K104" t="str">
            <v>Главный электромеханик производства ПВХ</v>
          </cell>
          <cell r="L104" t="str">
            <v>1 год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«Пластика Окон»</v>
          </cell>
          <cell r="G105" t="str">
            <v xml:space="preserve">Мальцев </v>
          </cell>
          <cell r="H105" t="str">
            <v xml:space="preserve">Владимир </v>
          </cell>
          <cell r="I105" t="str">
            <v>Анатольевич</v>
          </cell>
          <cell r="K105" t="str">
            <v>Энергетик</v>
          </cell>
          <cell r="L105" t="str">
            <v>1 год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 xml:space="preserve">ООО «ОЗЗО» </v>
          </cell>
          <cell r="G106" t="str">
            <v>Козлов</v>
          </cell>
          <cell r="H106" t="str">
            <v>Владислав</v>
          </cell>
          <cell r="I106" t="str">
            <v>Валерьевич</v>
          </cell>
          <cell r="K106" t="str">
            <v>Директор по производству</v>
          </cell>
          <cell r="L106" t="str">
            <v>6 мес.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гр.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 xml:space="preserve">ООО «ОЗЗО» </v>
          </cell>
          <cell r="G107" t="str">
            <v xml:space="preserve">Шубин </v>
          </cell>
          <cell r="H107" t="str">
            <v xml:space="preserve">Николай </v>
          </cell>
          <cell r="I107" t="str">
            <v>Николаевич</v>
          </cell>
          <cell r="K107" t="str">
            <v>Главный инженер</v>
          </cell>
          <cell r="L107" t="str">
            <v>4 года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гр.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 xml:space="preserve">ООО «ОЗЗО» </v>
          </cell>
          <cell r="G108" t="str">
            <v xml:space="preserve">Лопотов </v>
          </cell>
          <cell r="H108" t="str">
            <v xml:space="preserve">Сергей </v>
          </cell>
          <cell r="I108" t="str">
            <v>Васильевич</v>
          </cell>
          <cell r="K108" t="str">
            <v>Главный инженер</v>
          </cell>
          <cell r="L108" t="str">
            <v>10 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гр.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ИП Зайчиков В.Н.</v>
          </cell>
          <cell r="G109" t="str">
            <v>Зайчиков</v>
          </cell>
          <cell r="H109" t="str">
            <v>Виталий</v>
          </cell>
          <cell r="I109" t="str">
            <v>Николаевич</v>
          </cell>
          <cell r="K109" t="str">
            <v>Руководитель</v>
          </cell>
          <cell r="L109" t="str">
            <v>1 год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группа до 1000В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"Улыбка"</v>
          </cell>
          <cell r="G110" t="str">
            <v>Усков</v>
          </cell>
          <cell r="H110" t="str">
            <v>Александр</v>
          </cell>
          <cell r="I110" t="str">
            <v>Иванович</v>
          </cell>
          <cell r="K110" t="str">
            <v>Инженер</v>
          </cell>
          <cell r="L110" t="str">
            <v>15 лет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 xml:space="preserve">  II группа до 1000В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АО "ПК " Инжстрой"</v>
          </cell>
          <cell r="G111" t="str">
            <v>Шабатин</v>
          </cell>
          <cell r="H111" t="str">
            <v>Николай</v>
          </cell>
          <cell r="I111" t="str">
            <v>Николаевич</v>
          </cell>
          <cell r="K111" t="str">
            <v>Начальник управления</v>
          </cell>
          <cell r="L111" t="str">
            <v>15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 xml:space="preserve">V до и выше 1000 В </v>
          </cell>
          <cell r="S111" t="str">
            <v>ПТЭЭСиС</v>
          </cell>
          <cell r="V111">
            <v>0.47916666666666669</v>
          </cell>
        </row>
        <row r="112">
          <cell r="E112" t="str">
            <v>АО "ПК " Инжстрой"</v>
          </cell>
          <cell r="G112" t="str">
            <v>Муратов</v>
          </cell>
          <cell r="H112" t="str">
            <v>Андрей</v>
          </cell>
          <cell r="I112" t="str">
            <v>Валерьевич</v>
          </cell>
          <cell r="K112" t="str">
            <v>Заместитель начальника лаборатории</v>
          </cell>
          <cell r="L112" t="str">
            <v>16 лет</v>
          </cell>
          <cell r="M112" t="str">
            <v>очередная</v>
          </cell>
          <cell r="N112" t="str">
            <v>административно-технический персонал, с правом испытания оборудования повышенным напряжением</v>
          </cell>
          <cell r="R112" t="str">
            <v xml:space="preserve">V до и выше 1000 В </v>
          </cell>
          <cell r="S112" t="str">
            <v>ПТЭЭСиС</v>
          </cell>
          <cell r="V112">
            <v>0.47916666666666669</v>
          </cell>
        </row>
        <row r="113">
          <cell r="E113" t="str">
            <v>АО "ПК " Инжстрой"</v>
          </cell>
          <cell r="G113" t="str">
            <v>Давыдов</v>
          </cell>
          <cell r="H113" t="str">
            <v>Иван</v>
          </cell>
          <cell r="I113" t="str">
            <v>Васильевич</v>
          </cell>
          <cell r="K113" t="str">
            <v>Начальник электролаборатории</v>
          </cell>
          <cell r="L113" t="str">
            <v>9 лет</v>
          </cell>
          <cell r="M113" t="str">
            <v>очередная</v>
          </cell>
          <cell r="N113" t="str">
            <v>административно-технический персонал, с правом испытания оборудования повышенным напряжением</v>
          </cell>
          <cell r="R113" t="str">
            <v xml:space="preserve">V до и выше 1000 В </v>
          </cell>
          <cell r="S113" t="str">
            <v>ПТЭЭСиС</v>
          </cell>
          <cell r="V113">
            <v>0.47916666666666669</v>
          </cell>
        </row>
        <row r="114">
          <cell r="E114" t="str">
            <v>ООО  "Сенежавтотранс"</v>
          </cell>
          <cell r="G114" t="str">
            <v>Акимцев</v>
          </cell>
          <cell r="H114" t="str">
            <v>Михаил</v>
          </cell>
          <cell r="I114" t="str">
            <v>Александрович</v>
          </cell>
          <cell r="K114" t="str">
            <v>Главный энергетик</v>
          </cell>
          <cell r="L114" t="str">
            <v>1 год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 "Сенежавтотранс"</v>
          </cell>
          <cell r="G115" t="str">
            <v>Степанов</v>
          </cell>
          <cell r="H115" t="str">
            <v>Владимир</v>
          </cell>
          <cell r="I115" t="str">
            <v>Петрович</v>
          </cell>
          <cell r="K115" t="str">
            <v>Начальник котельной</v>
          </cell>
          <cell r="L115" t="str">
            <v>4 года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Пепсико Холдингс</v>
          </cell>
          <cell r="G116" t="str">
            <v>Торопкин</v>
          </cell>
          <cell r="H116" t="str">
            <v>Сергей</v>
          </cell>
          <cell r="I116" t="str">
            <v>Викторович</v>
          </cell>
          <cell r="K116" t="str">
            <v>Старший инженер по обслуживанию вспомогательного оборудования</v>
          </cell>
          <cell r="L116" t="str">
            <v>2 месяца</v>
          </cell>
          <cell r="M116" t="str">
            <v xml:space="preserve">внеочередная </v>
          </cell>
          <cell r="N116" t="str">
            <v>административно-технический персонал</v>
          </cell>
          <cell r="R116" t="str">
            <v>V группа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Пепсико Холдингс</v>
          </cell>
          <cell r="G117" t="str">
            <v xml:space="preserve">Катков </v>
          </cell>
          <cell r="H117" t="str">
            <v>Роман</v>
          </cell>
          <cell r="I117" t="str">
            <v>Сергеевич</v>
          </cell>
          <cell r="K117" t="str">
            <v>Инженер по эксплуатации зданий и сооружений</v>
          </cell>
          <cell r="L117" t="str">
            <v>5 лет 1 мес</v>
          </cell>
          <cell r="M117" t="str">
            <v xml:space="preserve">внеочередная </v>
          </cell>
          <cell r="N117" t="str">
            <v>административно-технический персонал</v>
          </cell>
          <cell r="R117" t="str">
            <v>III группа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Пепсико Холдингс</v>
          </cell>
          <cell r="G118" t="str">
            <v>Абеленцев</v>
          </cell>
          <cell r="H118" t="str">
            <v>Роман</v>
          </cell>
          <cell r="I118" t="str">
            <v>Евгеньевич</v>
          </cell>
          <cell r="K118" t="str">
            <v>Техник электромеханик</v>
          </cell>
          <cell r="L118" t="str">
            <v>6 лет 8 месяцев</v>
          </cell>
          <cell r="M118" t="str">
            <v xml:space="preserve">внеочередная </v>
          </cell>
          <cell r="N118" t="str">
            <v>административно-технический персонал</v>
          </cell>
          <cell r="R118" t="str">
            <v xml:space="preserve">IV группа до и выше 1000В 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Пепсико Холдингс</v>
          </cell>
          <cell r="G119" t="str">
            <v>Абеленцев</v>
          </cell>
          <cell r="H119" t="str">
            <v>Евгений</v>
          </cell>
          <cell r="I119" t="str">
            <v>Иванович</v>
          </cell>
          <cell r="K119" t="str">
            <v>Техник электромеханик</v>
          </cell>
          <cell r="L119" t="str">
            <v>1 год 9 месяцев</v>
          </cell>
          <cell r="M119" t="str">
            <v xml:space="preserve">внеочередная </v>
          </cell>
          <cell r="N119" t="str">
            <v>административно-технический персонал</v>
          </cell>
          <cell r="R119" t="str">
            <v xml:space="preserve">IV группа до и выше 1000В 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Пепсико Холдингс</v>
          </cell>
          <cell r="G120" t="str">
            <v>Ларионов</v>
          </cell>
          <cell r="H120" t="str">
            <v>Денис</v>
          </cell>
          <cell r="I120" t="str">
            <v>Александрович</v>
          </cell>
          <cell r="K120" t="str">
            <v>Техник электромеханик</v>
          </cell>
          <cell r="L120" t="str">
            <v>1 месяц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 xml:space="preserve">II группа до и выше 1000В 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«Веда МК»</v>
          </cell>
          <cell r="G121" t="str">
            <v xml:space="preserve">Панков </v>
          </cell>
          <cell r="H121" t="str">
            <v xml:space="preserve">Денис </v>
          </cell>
          <cell r="I121" t="str">
            <v>Игоревич</v>
          </cell>
          <cell r="K121" t="str">
            <v>Инженер по организации производства</v>
          </cell>
          <cell r="L121" t="str">
            <v>1,5 года</v>
          </cell>
          <cell r="M121" t="str">
            <v xml:space="preserve">внеочередная </v>
          </cell>
          <cell r="N121" t="str">
            <v>административно-технический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«Веда МК»</v>
          </cell>
          <cell r="G122" t="str">
            <v>Елисеев</v>
          </cell>
          <cell r="H122" t="str">
            <v>Антон</v>
          </cell>
          <cell r="I122" t="str">
            <v>Андреевич</v>
          </cell>
          <cell r="K122" t="str">
            <v xml:space="preserve">Руководитель отдела технической поддержки </v>
          </cell>
          <cell r="L122" t="str">
            <v>2,5 года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II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«Веда МК»</v>
          </cell>
          <cell r="G123" t="str">
            <v xml:space="preserve">Серенков </v>
          </cell>
          <cell r="H123" t="str">
            <v xml:space="preserve">Юрий </v>
          </cell>
          <cell r="I123" t="str">
            <v>Владимирович</v>
          </cell>
          <cell r="K123" t="str">
            <v>Инженер технической поддержки</v>
          </cell>
          <cell r="L123" t="str">
            <v>1,5 года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"Газпром теплоэнерго МО"</v>
          </cell>
          <cell r="G124" t="str">
            <v>Игнатов</v>
          </cell>
          <cell r="H124" t="str">
            <v>Александр</v>
          </cell>
          <cell r="I124" t="str">
            <v>Игоревич</v>
          </cell>
          <cell r="K124" t="str">
            <v>Начальник района</v>
          </cell>
          <cell r="L124">
            <v>3</v>
          </cell>
          <cell r="M124" t="str">
            <v>очередная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0.54166666666666696</v>
          </cell>
        </row>
        <row r="125">
          <cell r="E125" t="str">
            <v>ООО "Газпром теплоэнерго МО"</v>
          </cell>
          <cell r="G125" t="str">
            <v>Михайлюк</v>
          </cell>
          <cell r="H125" t="str">
            <v>Алексей</v>
          </cell>
          <cell r="I125" t="str">
            <v>Сергеевич</v>
          </cell>
          <cell r="K125" t="str">
            <v xml:space="preserve">Заместитель главного инжинера </v>
          </cell>
          <cell r="L125">
            <v>3</v>
          </cell>
          <cell r="M125" t="str">
            <v>очередная</v>
          </cell>
          <cell r="N125" t="str">
            <v>руководитель структурного подразделения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"Газпром теплоэнерго МО"</v>
          </cell>
          <cell r="G126" t="str">
            <v>Лысов</v>
          </cell>
          <cell r="H126" t="str">
            <v>Андрей</v>
          </cell>
          <cell r="I126" t="str">
            <v>Сергеевич</v>
          </cell>
          <cell r="K126" t="str">
            <v>Заместитель начальника района</v>
          </cell>
          <cell r="L126">
            <v>3</v>
          </cell>
          <cell r="M126" t="str">
            <v>очередная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0.54166666666666696</v>
          </cell>
        </row>
        <row r="127">
          <cell r="E127" t="str">
            <v>ООО "Газпром теплоэнерго МО"</v>
          </cell>
          <cell r="G127" t="str">
            <v>Дегтярев</v>
          </cell>
          <cell r="H127" t="str">
            <v>Илья</v>
          </cell>
          <cell r="I127" t="str">
            <v>Николаевич</v>
          </cell>
          <cell r="K127" t="str">
            <v>Мастер</v>
          </cell>
          <cell r="L127">
            <v>3</v>
          </cell>
          <cell r="M127" t="str">
            <v>очередная</v>
          </cell>
          <cell r="N127" t="str">
            <v>управленческий персонал</v>
          </cell>
          <cell r="S127" t="str">
            <v>ПТЭТЭ</v>
          </cell>
          <cell r="V127">
            <v>0.54166666666666696</v>
          </cell>
        </row>
        <row r="128">
          <cell r="E128" t="str">
            <v>ООО "Газпром теплоэнерго МО"</v>
          </cell>
          <cell r="G128" t="str">
            <v>Сидорин</v>
          </cell>
          <cell r="H128" t="str">
            <v xml:space="preserve">Александр </v>
          </cell>
          <cell r="I128" t="str">
            <v>Витальевич</v>
          </cell>
          <cell r="K128" t="str">
            <v>Мастер</v>
          </cell>
          <cell r="L128">
            <v>3</v>
          </cell>
          <cell r="M128" t="str">
            <v>очередная</v>
          </cell>
          <cell r="N128" t="str">
            <v>управленческий персонал</v>
          </cell>
          <cell r="S128" t="str">
            <v>ПТЭТЭ</v>
          </cell>
          <cell r="V128">
            <v>0.54166666666666696</v>
          </cell>
        </row>
        <row r="129">
          <cell r="E129" t="str">
            <v>ООО "Газпром теплоэнерго МО"</v>
          </cell>
          <cell r="G129" t="str">
            <v>Манухова</v>
          </cell>
          <cell r="H129" t="str">
            <v>Ирина</v>
          </cell>
          <cell r="I129" t="str">
            <v>Александровна</v>
          </cell>
          <cell r="K129" t="str">
            <v>Мастер</v>
          </cell>
          <cell r="L129">
            <v>3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"Газпром теплоэнерго МО"</v>
          </cell>
          <cell r="G130" t="str">
            <v>Решетников</v>
          </cell>
          <cell r="H130" t="str">
            <v>Иван</v>
          </cell>
          <cell r="I130" t="str">
            <v>Николаевич</v>
          </cell>
          <cell r="K130" t="str">
            <v>Мастер</v>
          </cell>
          <cell r="L130">
            <v>3</v>
          </cell>
          <cell r="M130" t="str">
            <v>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"Газпром теплоэнерго МО"</v>
          </cell>
          <cell r="G131" t="str">
            <v>Игнатов</v>
          </cell>
          <cell r="H131" t="str">
            <v>Игорь</v>
          </cell>
          <cell r="I131" t="str">
            <v>Игоревич</v>
          </cell>
          <cell r="K131" t="str">
            <v>Начальник района</v>
          </cell>
          <cell r="L131">
            <v>3</v>
          </cell>
          <cell r="M131" t="str">
            <v>очередная</v>
          </cell>
          <cell r="N131" t="str">
            <v>руководитель структурного подразделения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"Газпром теплоэнерго МО"</v>
          </cell>
          <cell r="G132" t="str">
            <v>Игнатова</v>
          </cell>
          <cell r="H132" t="str">
            <v>Анна</v>
          </cell>
          <cell r="I132" t="str">
            <v>Алексеевна</v>
          </cell>
          <cell r="K132" t="str">
            <v>Заместитель начальника района</v>
          </cell>
          <cell r="L132">
            <v>3</v>
          </cell>
          <cell r="M132" t="str">
            <v>очередная</v>
          </cell>
          <cell r="N132" t="str">
            <v>руководитель структурного подразделения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"Газпром теплоэнерго МО"</v>
          </cell>
          <cell r="G133" t="str">
            <v>Макаров</v>
          </cell>
          <cell r="H133" t="str">
            <v>Александр</v>
          </cell>
          <cell r="I133" t="str">
            <v>Дмитриевич</v>
          </cell>
          <cell r="K133" t="str">
            <v>Начальник котельной</v>
          </cell>
          <cell r="L133">
            <v>3</v>
          </cell>
          <cell r="M133" t="str">
            <v>очередная</v>
          </cell>
          <cell r="N133" t="str">
            <v>руководитель структурного подразделения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"Газпром теплоэнерго МО"</v>
          </cell>
          <cell r="G134" t="str">
            <v>Бин</v>
          </cell>
          <cell r="H134" t="str">
            <v xml:space="preserve">Наталья </v>
          </cell>
          <cell r="I134" t="str">
            <v>Григорьевна</v>
          </cell>
          <cell r="K134" t="str">
            <v>Начальник службы</v>
          </cell>
          <cell r="L134">
            <v>3</v>
          </cell>
          <cell r="M134" t="str">
            <v>первичная</v>
          </cell>
          <cell r="N134" t="str">
            <v>руководитель структурного подразделения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"Газпром теплоэнерго МО"</v>
          </cell>
          <cell r="G135" t="str">
            <v>Опарин</v>
          </cell>
          <cell r="H135" t="str">
            <v>Андрей</v>
          </cell>
          <cell r="I135" t="str">
            <v>Мичеславович</v>
          </cell>
          <cell r="K135" t="str">
            <v>Начальник района</v>
          </cell>
          <cell r="L135">
            <v>3</v>
          </cell>
          <cell r="M135" t="str">
            <v>первичная</v>
          </cell>
          <cell r="N135" t="str">
            <v>руководитель структурного подразделения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"Квадрат-С"</v>
          </cell>
          <cell r="G136" t="str">
            <v>Артамонов</v>
          </cell>
          <cell r="H136" t="str">
            <v>Юрий</v>
          </cell>
          <cell r="I136" t="str">
            <v>Николаевич</v>
          </cell>
          <cell r="K136" t="str">
            <v>Инженер энергетик</v>
          </cell>
          <cell r="L136" t="str">
            <v>4 мес.</v>
          </cell>
          <cell r="M136" t="str">
            <v xml:space="preserve">внеочередная </v>
          </cell>
          <cell r="N136" t="str">
            <v>административно-технический персонал</v>
          </cell>
          <cell r="R136" t="str">
            <v>III до 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"Квадрат-С"</v>
          </cell>
          <cell r="G137" t="str">
            <v>Евстратов</v>
          </cell>
          <cell r="H137" t="str">
            <v>Кирилл</v>
          </cell>
          <cell r="I137" t="str">
            <v>Олегович</v>
          </cell>
          <cell r="K137" t="str">
            <v>Технический директор</v>
          </cell>
          <cell r="L137" t="str">
            <v>8 мес.</v>
          </cell>
          <cell r="M137" t="str">
            <v xml:space="preserve">внеочередная </v>
          </cell>
          <cell r="N137" t="str">
            <v>административно-технический персонал</v>
          </cell>
          <cell r="R137" t="str">
            <v>III до 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"ЛПД"</v>
          </cell>
          <cell r="G138" t="str">
            <v>Шахбазов</v>
          </cell>
          <cell r="H138" t="str">
            <v>Дионис</v>
          </cell>
          <cell r="I138" t="str">
            <v>Якимович</v>
          </cell>
          <cell r="K138" t="str">
            <v>Главный энергетик</v>
          </cell>
          <cell r="L138" t="str">
            <v>2 года</v>
          </cell>
          <cell r="M138" t="str">
            <v xml:space="preserve">внеочередная 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АО"Автоколонна 1127"</v>
          </cell>
          <cell r="G139" t="str">
            <v>Козырев</v>
          </cell>
          <cell r="H139" t="str">
            <v>Анатолий</v>
          </cell>
          <cell r="I139" t="str">
            <v>Юрьевич</v>
          </cell>
          <cell r="K139" t="str">
            <v>Гл.энергетик</v>
          </cell>
          <cell r="L139" t="str">
            <v>22 года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1000В</v>
          </cell>
          <cell r="S139" t="str">
            <v>ПТЭЭПЭЭ</v>
          </cell>
          <cell r="V139">
            <v>0.5625</v>
          </cell>
        </row>
        <row r="140">
          <cell r="E140" t="str">
            <v>МКУ МФЦ</v>
          </cell>
          <cell r="G140" t="str">
            <v>Дубовицкий</v>
          </cell>
          <cell r="H140" t="str">
            <v>Алексей</v>
          </cell>
          <cell r="I140" t="str">
            <v>Николаевич</v>
          </cell>
          <cell r="K140" t="str">
            <v>главный специалист</v>
          </cell>
          <cell r="L140" t="str">
            <v>7мес.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IV до 1000В</v>
          </cell>
          <cell r="S140" t="str">
            <v>ПТЭЭПЭЭ</v>
          </cell>
          <cell r="V140">
            <v>0.5625</v>
          </cell>
        </row>
        <row r="141">
          <cell r="E141" t="str">
            <v>ООО «ПРИМАТЕРРА»</v>
          </cell>
          <cell r="G141" t="str">
            <v>Селютин</v>
          </cell>
          <cell r="H141" t="str">
            <v>Павел</v>
          </cell>
          <cell r="I141" t="str">
            <v>Викторович</v>
          </cell>
          <cell r="K141" t="str">
            <v>Специалист Административно-хозйственной деятельности</v>
          </cell>
          <cell r="L141" t="str">
            <v>1 год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"Реконструкция"</v>
          </cell>
          <cell r="G142" t="str">
            <v xml:space="preserve">Маркашов </v>
          </cell>
          <cell r="H142" t="str">
            <v>Павел</v>
          </cell>
          <cell r="I142" t="str">
            <v>Евгеньевич</v>
          </cell>
          <cell r="K142" t="str">
            <v>Главный энергетик</v>
          </cell>
          <cell r="L142" t="str">
            <v>1 год</v>
          </cell>
          <cell r="M142" t="str">
            <v xml:space="preserve">внеочередная </v>
          </cell>
          <cell r="N142" t="str">
            <v>административно-технический персонал</v>
          </cell>
          <cell r="R142" t="str">
            <v>V до и выше 1000В</v>
          </cell>
          <cell r="S142" t="str">
            <v>ПТЭЭПЭЭ</v>
          </cell>
          <cell r="V142">
            <v>0.5625</v>
          </cell>
        </row>
        <row r="143">
          <cell r="E143" t="str">
            <v>ООО "БЕЛЛА ВОСТОК"</v>
          </cell>
          <cell r="G143" t="str">
            <v>Акимов</v>
          </cell>
          <cell r="H143" t="str">
            <v>Андрей</v>
          </cell>
          <cell r="I143" t="str">
            <v>Валентинович</v>
          </cell>
          <cell r="K143" t="str">
            <v>Руководитель отдела технической поддержки и системного администрирования</v>
          </cell>
          <cell r="L143" t="str">
            <v>8 лет</v>
          </cell>
          <cell r="M143" t="str">
            <v xml:space="preserve">внеочередная </v>
          </cell>
          <cell r="N143" t="str">
            <v>административно-технический персонал</v>
          </cell>
          <cell r="R143" t="str">
            <v xml:space="preserve">III группа до и выше 1000 В </v>
          </cell>
          <cell r="S143" t="str">
            <v>ПТЭЭПЭЭ</v>
          </cell>
          <cell r="V143">
            <v>0.5625</v>
          </cell>
        </row>
        <row r="144">
          <cell r="E144" t="str">
            <v>ООО "БЕЛЛА ВОСТОК"</v>
          </cell>
          <cell r="G144" t="str">
            <v>Родькин</v>
          </cell>
          <cell r="H144" t="str">
            <v>Алексей</v>
          </cell>
          <cell r="I144" t="str">
            <v>Николаевич</v>
          </cell>
          <cell r="K144" t="str">
            <v>Инженер-электрик</v>
          </cell>
          <cell r="L144" t="str">
            <v>9лет</v>
          </cell>
          <cell r="M144" t="str">
            <v xml:space="preserve">внеочередная </v>
          </cell>
          <cell r="N144" t="str">
            <v>административно-технический персонал</v>
          </cell>
          <cell r="R144" t="str">
            <v xml:space="preserve">V группа до и выше 1000 В </v>
          </cell>
          <cell r="S144" t="str">
            <v>ПТЭЭПЭЭ</v>
          </cell>
          <cell r="V144">
            <v>0.5625</v>
          </cell>
        </row>
        <row r="145">
          <cell r="E145" t="str">
            <v>ООО "БЕЛЛА ВОСТОК"</v>
          </cell>
          <cell r="G145" t="str">
            <v xml:space="preserve">Петошин </v>
          </cell>
          <cell r="H145" t="str">
            <v>Дмитрий</v>
          </cell>
          <cell r="I145" t="str">
            <v>Олегович</v>
          </cell>
          <cell r="K145" t="str">
            <v xml:space="preserve">Инженер контрольно-измерительных приборов и автоматики  </v>
          </cell>
          <cell r="L145" t="str">
            <v>9 года</v>
          </cell>
          <cell r="M145" t="str">
            <v xml:space="preserve">внеочередная </v>
          </cell>
          <cell r="N145" t="str">
            <v>административно-технический персонал</v>
          </cell>
          <cell r="R145" t="str">
            <v xml:space="preserve">V группа до и выше 1000 В </v>
          </cell>
          <cell r="S145" t="str">
            <v>ПТЭЭПЭЭ</v>
          </cell>
          <cell r="V145">
            <v>0.5625</v>
          </cell>
        </row>
        <row r="146">
          <cell r="E146" t="str">
            <v>ООО "БЕЛЛА ВОСТОК"</v>
          </cell>
          <cell r="G146" t="str">
            <v>Чукавин</v>
          </cell>
          <cell r="H146" t="str">
            <v>Юрий</v>
          </cell>
          <cell r="I146" t="str">
            <v>Анатольевич</v>
          </cell>
          <cell r="K146" t="str">
            <v>Инженер по эксплуатации зданий и сооружений</v>
          </cell>
          <cell r="L146" t="str">
            <v>7 лет</v>
          </cell>
          <cell r="M146" t="str">
            <v xml:space="preserve">внеочередная </v>
          </cell>
          <cell r="N146" t="str">
            <v>административно-технический персонал</v>
          </cell>
          <cell r="R146" t="str">
            <v xml:space="preserve">IV группа до и выше 1000 В </v>
          </cell>
          <cell r="S146" t="str">
            <v>ПТЭЭПЭЭ</v>
          </cell>
          <cell r="V146">
            <v>0.5625</v>
          </cell>
        </row>
        <row r="147">
          <cell r="E147" t="str">
            <v>ООО "БЕЛЛА ВОСТОК"</v>
          </cell>
          <cell r="G147" t="str">
            <v>Хохлов</v>
          </cell>
          <cell r="H147" t="str">
            <v>Михаил</v>
          </cell>
          <cell r="I147" t="str">
            <v>Владимирович</v>
          </cell>
          <cell r="K147" t="str">
            <v>Начальник склада</v>
          </cell>
          <cell r="L147" t="str">
            <v>13 лет</v>
          </cell>
          <cell r="M147" t="str">
            <v xml:space="preserve">внеочередная </v>
          </cell>
          <cell r="N147" t="str">
            <v>административно-технический персонал</v>
          </cell>
          <cell r="R147" t="str">
            <v xml:space="preserve">III группа до и выше 1000 В </v>
          </cell>
          <cell r="S147" t="str">
            <v>ПТЭЭПЭЭ</v>
          </cell>
          <cell r="V147">
            <v>0.5625</v>
          </cell>
        </row>
        <row r="148">
          <cell r="E148" t="str">
            <v>ООО "ЭЛЕМЕНТПОЖСЕРВИС"</v>
          </cell>
          <cell r="G148" t="str">
            <v>Лысенко</v>
          </cell>
          <cell r="H148" t="str">
            <v>Виктор</v>
          </cell>
          <cell r="I148" t="str">
            <v>Георгиевич</v>
          </cell>
          <cell r="K148" t="str">
            <v>Прораб слаботочных систем</v>
          </cell>
          <cell r="L148" t="str">
            <v>2 года</v>
          </cell>
          <cell r="M148" t="str">
            <v xml:space="preserve">внеочередная </v>
          </cell>
          <cell r="N148" t="str">
            <v>административно-технический персонал</v>
          </cell>
          <cell r="R148" t="str">
            <v>V группа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"ЭЛЕМЕНТПОЖСЕРВИС"</v>
          </cell>
          <cell r="G149" t="str">
            <v>Овраменко</v>
          </cell>
          <cell r="H149" t="str">
            <v>Евгений</v>
          </cell>
          <cell r="I149" t="str">
            <v>Александрович</v>
          </cell>
          <cell r="K149" t="str">
            <v>Электромонтажник</v>
          </cell>
          <cell r="L149" t="str">
            <v>1 год</v>
          </cell>
          <cell r="M149" t="str">
            <v xml:space="preserve">внеочередная </v>
          </cell>
          <cell r="N149" t="str">
            <v>оперативно-ремонтный персонал</v>
          </cell>
          <cell r="R149" t="str">
            <v>V группа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"ЭЛЕМЕНТПОЖСЕРВИС"</v>
          </cell>
          <cell r="G150" t="str">
            <v>Данилюк</v>
          </cell>
          <cell r="H150" t="str">
            <v>Владимир</v>
          </cell>
          <cell r="I150" t="str">
            <v>Владимирович</v>
          </cell>
          <cell r="K150" t="str">
            <v>Электромонтажник</v>
          </cell>
          <cell r="L150" t="str">
            <v>2 года</v>
          </cell>
          <cell r="M150" t="str">
            <v xml:space="preserve">внеочередная </v>
          </cell>
          <cell r="N150" t="str">
            <v>оперативно-ремонтный персонал</v>
          </cell>
          <cell r="R150" t="str">
            <v>V группа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 xml:space="preserve">ООО «КРЕУСС» </v>
          </cell>
          <cell r="G151" t="str">
            <v>Скирда</v>
          </cell>
          <cell r="H151" t="str">
            <v>Юрий</v>
          </cell>
          <cell r="I151" t="str">
            <v>Николаевич</v>
          </cell>
          <cell r="K151" t="str">
            <v>сервисный инженер</v>
          </cell>
          <cell r="L151" t="str">
            <v>13 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 1000 В</v>
          </cell>
          <cell r="S151" t="str">
            <v>ПТЭЭПЭЭ</v>
          </cell>
          <cell r="V151">
            <v>0.5625</v>
          </cell>
        </row>
        <row r="152">
          <cell r="E152" t="str">
            <v xml:space="preserve">ООО «КРЕУСС» </v>
          </cell>
          <cell r="G152" t="str">
            <v>Каргаполов</v>
          </cell>
          <cell r="H152" t="str">
            <v xml:space="preserve">Алексанлр </v>
          </cell>
          <cell r="I152" t="str">
            <v>Георгиевич</v>
          </cell>
          <cell r="K152" t="str">
            <v>сервисный инженер</v>
          </cell>
          <cell r="L152" t="str">
            <v>9 лет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 xml:space="preserve">ООО «КРЕУСС» </v>
          </cell>
          <cell r="G153" t="str">
            <v xml:space="preserve">Шеламов </v>
          </cell>
          <cell r="H153" t="str">
            <v xml:space="preserve">Алексанлр </v>
          </cell>
          <cell r="I153" t="str">
            <v>Александрович</v>
          </cell>
          <cell r="K153" t="str">
            <v>сервисный инженер</v>
          </cell>
          <cell r="L153" t="str">
            <v>9 лет</v>
          </cell>
          <cell r="M153" t="str">
            <v xml:space="preserve">внеочередная </v>
          </cell>
          <cell r="N153" t="str">
            <v>административно-технический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 xml:space="preserve">ООО «КРЕУСС» </v>
          </cell>
          <cell r="G154" t="str">
            <v>Коршиков</v>
          </cell>
          <cell r="H154" t="str">
            <v>Иван</v>
          </cell>
          <cell r="I154" t="str">
            <v>Владимирович</v>
          </cell>
          <cell r="K154" t="str">
            <v>сервисный инженер</v>
          </cell>
          <cell r="L154" t="str">
            <v>3 года</v>
          </cell>
          <cell r="M154" t="str">
            <v xml:space="preserve">внеочередная </v>
          </cell>
          <cell r="N154" t="str">
            <v>административно-технический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 xml:space="preserve">ООО «КРЕУСС» </v>
          </cell>
          <cell r="G155" t="str">
            <v>Иванов</v>
          </cell>
          <cell r="H155" t="str">
            <v>Юрий</v>
          </cell>
          <cell r="I155" t="str">
            <v>Валерьевич</v>
          </cell>
          <cell r="K155" t="str">
            <v>сервисный инженер</v>
          </cell>
          <cell r="L155" t="str">
            <v>14 лет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 xml:space="preserve">ООО «КРЕУСС» </v>
          </cell>
          <cell r="G156" t="str">
            <v>Бабак</v>
          </cell>
          <cell r="H156" t="str">
            <v>Екатерина</v>
          </cell>
          <cell r="I156" t="str">
            <v>Александровна</v>
          </cell>
          <cell r="K156" t="str">
            <v>Специалист по охране труда</v>
          </cell>
          <cell r="L156" t="str">
            <v>4 года</v>
          </cell>
          <cell r="M156" t="str">
            <v xml:space="preserve">внеочередная </v>
          </cell>
          <cell r="N156" t="str">
            <v>административно-технический персонал</v>
          </cell>
          <cell r="R156" t="str">
            <v>IV до и свыше 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"Бёрнер Ист"</v>
          </cell>
          <cell r="G157" t="str">
            <v xml:space="preserve">Боровский </v>
          </cell>
          <cell r="H157" t="str">
            <v>Александр</v>
          </cell>
          <cell r="I157" t="str">
            <v>Петрович</v>
          </cell>
          <cell r="K157" t="str">
            <v>Энергетик</v>
          </cell>
          <cell r="L157" t="str">
            <v>2 года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«Уайт Менеджмент»</v>
          </cell>
          <cell r="G158" t="str">
            <v xml:space="preserve">Кандыбка </v>
          </cell>
          <cell r="H158" t="str">
            <v xml:space="preserve">Александр </v>
          </cell>
          <cell r="I158" t="str">
            <v>Васильевич</v>
          </cell>
          <cell r="K158" t="str">
            <v xml:space="preserve">Техник по обслуживанию зданий </v>
          </cell>
          <cell r="L158" t="str">
            <v>1 мес</v>
          </cell>
          <cell r="M158" t="str">
            <v xml:space="preserve">внеочередная </v>
          </cell>
          <cell r="N158" t="str">
            <v>оперативно-ремонтный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«ДРАЙФ ИСТ-ВЕСТ»</v>
          </cell>
          <cell r="G159" t="str">
            <v>Кацан</v>
          </cell>
          <cell r="H159" t="str">
            <v>Геннадий</v>
          </cell>
          <cell r="I159" t="str">
            <v>Геннадьевич</v>
          </cell>
          <cell r="K159" t="str">
            <v>Руководителя проектов в строительстве</v>
          </cell>
          <cell r="L159" t="str">
            <v xml:space="preserve"> 2 года 1 мес</v>
          </cell>
          <cell r="M159" t="str">
            <v xml:space="preserve">внеочередная </v>
          </cell>
          <cell r="N159" t="str">
            <v>административно-технический персонал</v>
          </cell>
          <cell r="R159" t="str">
            <v>IV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«ДРАЙФ ИСТ-ВЕСТ»</v>
          </cell>
          <cell r="G160" t="str">
            <v xml:space="preserve">Давыдов </v>
          </cell>
          <cell r="H160" t="str">
            <v xml:space="preserve">Андрей </v>
          </cell>
          <cell r="I160" t="str">
            <v>Геннадьевич</v>
          </cell>
          <cell r="K160" t="str">
            <v>Руководителя проектов в строительстве</v>
          </cell>
          <cell r="L160" t="str">
            <v>1год 7мес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СК «ГЛАВСТРОЙМОНТАЖ 77 »</v>
          </cell>
          <cell r="G161" t="str">
            <v>Горбатенко</v>
          </cell>
          <cell r="H161" t="str">
            <v>Константин</v>
          </cell>
          <cell r="I161" t="str">
            <v>Сергеевич</v>
          </cell>
          <cell r="K161" t="str">
            <v>Главный инженер</v>
          </cell>
          <cell r="L161" t="str">
            <v>9 мес</v>
          </cell>
          <cell r="M161" t="str">
            <v xml:space="preserve">внеочередная </v>
          </cell>
          <cell r="N161" t="str">
            <v>административно-технический персонал</v>
          </cell>
          <cell r="R161" t="str">
            <v>III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СК «ГЛАВСТРОЙМОНТАЖ 77 »</v>
          </cell>
          <cell r="G162" t="str">
            <v>Кульбеда</v>
          </cell>
          <cell r="H162" t="str">
            <v xml:space="preserve">Андрей </v>
          </cell>
          <cell r="I162" t="str">
            <v>Петрович</v>
          </cell>
          <cell r="K162" t="str">
            <v>Инженер КИП и А</v>
          </cell>
          <cell r="L162" t="str">
            <v>2 года</v>
          </cell>
          <cell r="M162" t="str">
            <v xml:space="preserve">внеочередная </v>
          </cell>
          <cell r="N162" t="str">
            <v>административно-технический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 xml:space="preserve">ООО «Юдикс» </v>
          </cell>
          <cell r="G163" t="str">
            <v xml:space="preserve">Осипов </v>
          </cell>
          <cell r="H163" t="str">
            <v xml:space="preserve">Александр </v>
          </cell>
          <cell r="I163" t="str">
            <v>Викторович</v>
          </cell>
          <cell r="K163" t="str">
            <v>Инженер</v>
          </cell>
          <cell r="L163" t="str">
            <v>1 год</v>
          </cell>
          <cell r="M163" t="str">
            <v xml:space="preserve">внеочередная </v>
          </cell>
          <cell r="N163" t="str">
            <v>оперативно-ремонтный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 xml:space="preserve">ООО «Юдикс» </v>
          </cell>
          <cell r="G164" t="str">
            <v xml:space="preserve">Потапов </v>
          </cell>
          <cell r="H164" t="str">
            <v xml:space="preserve">Денис </v>
          </cell>
          <cell r="I164" t="str">
            <v>Олегович</v>
          </cell>
          <cell r="K164" t="str">
            <v>Инженер</v>
          </cell>
          <cell r="L164" t="str">
            <v>5 лет</v>
          </cell>
          <cell r="M164" t="str">
            <v xml:space="preserve">внеочередная </v>
          </cell>
          <cell r="N164" t="str">
            <v>оперативно-ремонтный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 xml:space="preserve">ООО «Юдикс» </v>
          </cell>
          <cell r="G165" t="str">
            <v xml:space="preserve">Савинков </v>
          </cell>
          <cell r="H165" t="str">
            <v xml:space="preserve">Александр </v>
          </cell>
          <cell r="I165" t="str">
            <v>Сергеевич</v>
          </cell>
          <cell r="K165" t="str">
            <v>Начальник производства</v>
          </cell>
          <cell r="L165" t="str">
            <v>2 года</v>
          </cell>
          <cell r="M165" t="str">
            <v xml:space="preserve">внеочередная </v>
          </cell>
          <cell r="N165" t="str">
            <v>административно-технический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 xml:space="preserve">ООО «Юдикс» </v>
          </cell>
          <cell r="G166" t="str">
            <v xml:space="preserve">Гуров </v>
          </cell>
          <cell r="H166" t="str">
            <v xml:space="preserve">Кирилл </v>
          </cell>
          <cell r="I166" t="str">
            <v>Андреевич</v>
          </cell>
          <cell r="K166" t="str">
            <v>Оператор станков с числовым программным управлением</v>
          </cell>
          <cell r="L166" t="str">
            <v>3  месяца</v>
          </cell>
          <cell r="M166" t="str">
            <v xml:space="preserve">внеочередная </v>
          </cell>
          <cell r="N166" t="str">
            <v>оперативно-ремонтный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"СПА-ЛИФТСЕРВИС"</v>
          </cell>
          <cell r="G167" t="str">
            <v>Охтяров</v>
          </cell>
          <cell r="H167" t="str">
            <v>Игорь</v>
          </cell>
          <cell r="I167" t="str">
            <v>Германович</v>
          </cell>
          <cell r="K167" t="str">
            <v>Производитель работ</v>
          </cell>
          <cell r="L167" t="str">
            <v>1 год</v>
          </cell>
          <cell r="M167" t="str">
            <v xml:space="preserve">внеочередная </v>
          </cell>
          <cell r="N167" t="str">
            <v>оперативно-ремонтный персонал</v>
          </cell>
          <cell r="R167" t="str">
            <v xml:space="preserve"> IV группа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"Метадинеа"</v>
          </cell>
          <cell r="G168" t="str">
            <v xml:space="preserve">Путилин </v>
          </cell>
          <cell r="H168" t="str">
            <v>Николай</v>
          </cell>
          <cell r="I168" t="str">
            <v>Юрьевич</v>
          </cell>
          <cell r="K168" t="str">
            <v>Заместитель директора по техническому обеспечению</v>
          </cell>
          <cell r="L168" t="str">
            <v>3 года</v>
          </cell>
          <cell r="M168" t="str">
            <v xml:space="preserve">внеочередная </v>
          </cell>
          <cell r="N168" t="str">
            <v>административно-технический персонал</v>
          </cell>
          <cell r="R168" t="str">
            <v>lV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"Метадинеа"</v>
          </cell>
          <cell r="G169" t="str">
            <v xml:space="preserve">Косинов </v>
          </cell>
          <cell r="H169" t="str">
            <v>Леонид</v>
          </cell>
          <cell r="I169" t="str">
            <v>Вячеславович</v>
          </cell>
          <cell r="K169" t="str">
            <v>Инженер энергетик</v>
          </cell>
          <cell r="L169" t="str">
            <v>1 год</v>
          </cell>
          <cell r="M169" t="str">
            <v xml:space="preserve">внеочередная </v>
          </cell>
          <cell r="N169" t="str">
            <v>руководитель структурного подразделения</v>
          </cell>
          <cell r="R169" t="str">
            <v>lV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"ССТинвест"</v>
          </cell>
          <cell r="G170" t="str">
            <v>Киселева</v>
          </cell>
          <cell r="H170" t="str">
            <v>Ольга</v>
          </cell>
          <cell r="I170" t="str">
            <v>Владимировна</v>
          </cell>
          <cell r="K170" t="str">
            <v>Специалист по административной работе</v>
          </cell>
          <cell r="L170" t="str">
            <v>4 мес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"ССТинвест"</v>
          </cell>
          <cell r="G171" t="str">
            <v>Зинаков</v>
          </cell>
          <cell r="H171" t="str">
            <v>Роман</v>
          </cell>
          <cell r="I171" t="str">
            <v>Викторович</v>
          </cell>
          <cell r="K171" t="str">
            <v>Заместитель главного энергетика</v>
          </cell>
          <cell r="L171" t="str">
            <v>3 мес</v>
          </cell>
          <cell r="M171" t="str">
            <v xml:space="preserve">внеочередная </v>
          </cell>
          <cell r="N171" t="str">
            <v>административно-технический персонал</v>
          </cell>
          <cell r="R171" t="str">
            <v>III до и выше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"СТМ"</v>
          </cell>
          <cell r="G172" t="str">
            <v>Терехов</v>
          </cell>
          <cell r="H172" t="str">
            <v>Сергей</v>
          </cell>
          <cell r="I172" t="str">
            <v>Михайлович</v>
          </cell>
          <cell r="K172" t="str">
            <v>Главный инженер</v>
          </cell>
          <cell r="L172" t="str">
            <v>30 лет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гр до 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"СТМ"</v>
          </cell>
          <cell r="G173" t="str">
            <v>Печкин</v>
          </cell>
          <cell r="H173" t="str">
            <v>Вадим</v>
          </cell>
          <cell r="I173" t="str">
            <v>Анатольевич</v>
          </cell>
          <cell r="K173" t="str">
            <v>Производитель работ</v>
          </cell>
          <cell r="L173" t="str">
            <v>20 лет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гр до 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"СТМ"</v>
          </cell>
          <cell r="G174" t="str">
            <v>Назаров</v>
          </cell>
          <cell r="H174" t="str">
            <v>Искандар</v>
          </cell>
          <cell r="I174" t="str">
            <v>Абдуллоевич</v>
          </cell>
          <cell r="K174" t="str">
            <v>Электромонтажник</v>
          </cell>
          <cell r="L174" t="str">
            <v>29 лет</v>
          </cell>
          <cell r="M174" t="str">
            <v>очередная</v>
          </cell>
          <cell r="N174" t="str">
            <v>оперативно-ремонтный персонал</v>
          </cell>
          <cell r="R174" t="str">
            <v>IV гр до 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"СТМ"</v>
          </cell>
          <cell r="G175" t="str">
            <v>Петухов</v>
          </cell>
          <cell r="H175" t="str">
            <v>Роман</v>
          </cell>
          <cell r="I175" t="str">
            <v>Сергеевич</v>
          </cell>
          <cell r="K175" t="str">
            <v>Технический директор</v>
          </cell>
          <cell r="L175" t="str">
            <v>12 лет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IV гр до 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"СТМ"</v>
          </cell>
          <cell r="G176" t="str">
            <v>Добында</v>
          </cell>
          <cell r="H176" t="str">
            <v>Иван</v>
          </cell>
          <cell r="I176" t="str">
            <v>Семенович</v>
          </cell>
          <cell r="K176" t="str">
            <v>Производитель работ</v>
          </cell>
          <cell r="L176" t="str">
            <v>12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IV гр до 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"ЭЛЦ"</v>
          </cell>
          <cell r="G177" t="str">
            <v xml:space="preserve">Горюнов </v>
          </cell>
          <cell r="H177" t="str">
            <v xml:space="preserve">Алексей </v>
          </cell>
          <cell r="I177" t="str">
            <v>Сергеевич</v>
          </cell>
          <cell r="K177" t="str">
            <v>Старший смены</v>
          </cell>
          <cell r="L177" t="str">
            <v>4 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III группа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"Астон"</v>
          </cell>
          <cell r="G178" t="str">
            <v>Кожемяко</v>
          </cell>
          <cell r="H178" t="str">
            <v>Андрей</v>
          </cell>
          <cell r="I178" t="str">
            <v>Леонидович</v>
          </cell>
          <cell r="K178" t="str">
            <v>Главный инженер</v>
          </cell>
          <cell r="L178" t="str">
            <v>3 мес</v>
          </cell>
          <cell r="M178" t="str">
            <v xml:space="preserve">внеочередная </v>
          </cell>
          <cell r="N178" t="str">
            <v>административно-технический персонал</v>
          </cell>
          <cell r="R178" t="str">
            <v>IV до 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"ИС КЛИНИНГ"</v>
          </cell>
          <cell r="G179" t="str">
            <v>Аношин</v>
          </cell>
          <cell r="H179" t="str">
            <v>Александр</v>
          </cell>
          <cell r="I179" t="str">
            <v>Романович</v>
          </cell>
          <cell r="K179" t="str">
            <v>Электромонтер по ремонту и обслуживанию электрооборудования</v>
          </cell>
          <cell r="L179" t="str">
            <v>6 мес</v>
          </cell>
          <cell r="M179" t="str">
            <v xml:space="preserve">внеочередная </v>
          </cell>
          <cell r="N179" t="str">
            <v>оперативно-ремонтный персонал</v>
          </cell>
          <cell r="R179" t="str">
            <v>IV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«АБ ИнБев Эфес»</v>
          </cell>
          <cell r="G180" t="str">
            <v>Соколик</v>
          </cell>
          <cell r="H180" t="str">
            <v>Григорий</v>
          </cell>
          <cell r="I180" t="str">
            <v>Сергеевич</v>
          </cell>
          <cell r="K180" t="str">
            <v>Инженер-электрик</v>
          </cell>
          <cell r="L180" t="str">
            <v>5 лет 7 мес</v>
          </cell>
          <cell r="M180" t="str">
            <v xml:space="preserve">внеочередная </v>
          </cell>
          <cell r="N180" t="str">
            <v>административно-технический персонал</v>
          </cell>
          <cell r="R180" t="str">
            <v>III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"ИЛАНТРА"</v>
          </cell>
          <cell r="G181" t="str">
            <v xml:space="preserve">Осколков </v>
          </cell>
          <cell r="H181" t="str">
            <v xml:space="preserve">Сергей </v>
          </cell>
          <cell r="I181" t="str">
            <v>Николаевич</v>
          </cell>
          <cell r="K181" t="str">
            <v>Заместитель главного инженера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"УСПР"</v>
          </cell>
          <cell r="G182" t="str">
            <v>Шелухин</v>
          </cell>
          <cell r="H182" t="str">
            <v>Александр</v>
          </cell>
          <cell r="I182" t="str">
            <v>Владимирович</v>
          </cell>
          <cell r="K182" t="str">
            <v>Инженер-энергетик</v>
          </cell>
          <cell r="L182" t="str">
            <v>13 лет</v>
          </cell>
          <cell r="M182" t="str">
            <v>очередная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"Фирма "Лик-Плюс"</v>
          </cell>
          <cell r="G183" t="str">
            <v>Шелухин</v>
          </cell>
          <cell r="H183" t="str">
            <v>Александр</v>
          </cell>
          <cell r="I183" t="str">
            <v>Владимирович</v>
          </cell>
          <cell r="K183" t="str">
            <v>Инженер-энергетик</v>
          </cell>
          <cell r="L183" t="str">
            <v>13 лет</v>
          </cell>
          <cell r="M183" t="str">
            <v>очередная</v>
          </cell>
          <cell r="N183" t="str">
            <v>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 xml:space="preserve"> ООО "Специализирорванный застройщик "РусСтройгруп"</v>
          </cell>
          <cell r="G184" t="str">
            <v xml:space="preserve"> Шерстнев </v>
          </cell>
          <cell r="H184" t="str">
            <v xml:space="preserve"> Сергей  </v>
          </cell>
          <cell r="I184" t="str">
            <v xml:space="preserve"> Вячеславович</v>
          </cell>
          <cell r="K184" t="str">
            <v xml:space="preserve"> производитель работ </v>
          </cell>
          <cell r="L184" t="str">
            <v xml:space="preserve"> 2 года 1 месяй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V гр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 xml:space="preserve"> ООО "Специализирорванный застройщик "РусСтройгруп"</v>
          </cell>
          <cell r="G185" t="str">
            <v xml:space="preserve"> Ковалев </v>
          </cell>
          <cell r="H185" t="str">
            <v xml:space="preserve"> Николай </v>
          </cell>
          <cell r="I185" t="str">
            <v xml:space="preserve"> Александрович</v>
          </cell>
          <cell r="K185" t="str">
            <v xml:space="preserve"> главный инженер</v>
          </cell>
          <cell r="L185" t="str">
            <v>16 лет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Vгр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 xml:space="preserve"> ООО "Специализирорванный застройщик "РусСтройгруп"</v>
          </cell>
          <cell r="G186" t="str">
            <v xml:space="preserve">Макаровский </v>
          </cell>
          <cell r="H186" t="str">
            <v xml:space="preserve">Николай </v>
          </cell>
          <cell r="I186" t="str">
            <v xml:space="preserve"> Викторович </v>
          </cell>
          <cell r="K186" t="str">
            <v xml:space="preserve"> начальник участка</v>
          </cell>
          <cell r="L186" t="str">
            <v>12 лет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V гр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ОАО "Электростальхлеб"</v>
          </cell>
          <cell r="G187" t="str">
            <v xml:space="preserve">Демидеев </v>
          </cell>
          <cell r="H187" t="str">
            <v>Денис</v>
          </cell>
          <cell r="I187" t="str">
            <v>Павлович</v>
          </cell>
          <cell r="K187" t="str">
            <v>Главный инженер</v>
          </cell>
          <cell r="L187">
            <v>5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Vгр.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ОАО "Электростальхлеб"</v>
          </cell>
          <cell r="G188" t="str">
            <v>Давыдов</v>
          </cell>
          <cell r="H188" t="str">
            <v xml:space="preserve">Евгений </v>
          </cell>
          <cell r="I188" t="str">
            <v>Федорович</v>
          </cell>
          <cell r="K188" t="str">
            <v>Главный энергетик</v>
          </cell>
          <cell r="L188">
            <v>3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IVгр.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ОАО "Электростальхлеб"</v>
          </cell>
          <cell r="G189" t="str">
            <v xml:space="preserve">Смирнов </v>
          </cell>
          <cell r="H189" t="str">
            <v>Владимир</v>
          </cell>
          <cell r="I189" t="str">
            <v>Юрьевич</v>
          </cell>
          <cell r="K189" t="str">
            <v>Главный механик</v>
          </cell>
          <cell r="L189">
            <v>1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IIгр.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ОАО "Электростальхлеб"</v>
          </cell>
          <cell r="G190" t="str">
            <v>Мишин</v>
          </cell>
          <cell r="H190" t="str">
            <v>Александр</v>
          </cell>
          <cell r="I190" t="str">
            <v>Геннадьевич</v>
          </cell>
          <cell r="K190" t="str">
            <v>Инженер - механик</v>
          </cell>
          <cell r="L190">
            <v>2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IVгр. До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ОАО "Электростальхлеб"</v>
          </cell>
          <cell r="G191" t="str">
            <v>Чернов</v>
          </cell>
          <cell r="H191" t="str">
            <v>Иван</v>
          </cell>
          <cell r="I191" t="str">
            <v>Васильевич</v>
          </cell>
          <cell r="K191" t="str">
            <v>Инженер - электрик</v>
          </cell>
          <cell r="L191" t="str">
            <v xml:space="preserve"> -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Vгр. До и выше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ОАО "Электростальхлеб"</v>
          </cell>
          <cell r="G192" t="str">
            <v>Андреев</v>
          </cell>
          <cell r="H192" t="str">
            <v>Николай</v>
          </cell>
          <cell r="I192" t="str">
            <v>Львович</v>
          </cell>
          <cell r="K192" t="str">
            <v>Специалист по охране труда</v>
          </cell>
          <cell r="L192">
            <v>5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IVгр. До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 "ПроСофт-ПК"</v>
          </cell>
          <cell r="G193" t="str">
            <v>Майоров</v>
          </cell>
          <cell r="H193" t="str">
            <v>Николай</v>
          </cell>
          <cell r="I193" t="str">
            <v>Алексеевич</v>
          </cell>
          <cell r="K193" t="str">
            <v>Техник-сборщик опытных образцов разрабатываемого оборудования</v>
          </cell>
          <cell r="L193" t="str">
            <v>1 мес.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N25" sqref="N2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ШПТО ГХ</v>
      </c>
      <c r="D15" s="6" t="str">
        <f>CONCATENATE([2]Общая!G4," ",[2]Общая!H4," ",[2]Общая!I4," 
", [2]Общая!K4," ",[2]Общая!L4)</f>
        <v>Отемисов  Сергей  Русланович 
Начальник участка 3 г.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ТЕХСТРОЙ"</v>
      </c>
      <c r="D16" s="6" t="str">
        <f>CONCATENATE([2]Общая!G5," ",[2]Общая!H5," ",[2]Общая!I5," 
", [2]Общая!K5," ",[2]Общая!L5)</f>
        <v>Кагадеев Олег Леонидович 
Генеральный директор 11лет</v>
      </c>
      <c r="E16" s="7" t="str">
        <f>[2]Общая!M5</f>
        <v xml:space="preserve">внеочередная 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ОАО  "Мясокомбинат "Рузский"</v>
      </c>
      <c r="D17" s="6" t="str">
        <f>CONCATENATE([2]Общая!G6," ",[2]Общая!H6," ",[2]Общая!I6," 
", [2]Общая!K6," ",[2]Общая!L6)</f>
        <v>Шейман  Валерий  Валентинович 
Главный энргетик 8 мес</v>
      </c>
      <c r="E17" s="7" t="str">
        <f>[2]Общая!M6</f>
        <v>очередная</v>
      </c>
      <c r="F17" s="7" t="str">
        <f>[2]Общая!R6</f>
        <v>IV до и выше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ОАО  "Мясокомбинат "Рузский"</v>
      </c>
      <c r="D18" s="6" t="str">
        <f>CONCATENATE([2]Общая!G7," ",[2]Общая!H7," ",[2]Общая!I7," 
", [2]Общая!K7," ",[2]Общая!L7)</f>
        <v>Сергеев  Иван Юрьевич 
Электромонтер 9 мес</v>
      </c>
      <c r="E18" s="7" t="str">
        <f>[2]Общая!M7</f>
        <v>очередная</v>
      </c>
      <c r="F18" s="7" t="str">
        <f>[2]Общая!R7</f>
        <v>IV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МУП "БКС"</v>
      </c>
      <c r="D19" s="6" t="str">
        <f>CONCATENATE([2]Общая!G8," ",[2]Общая!H8," ",[2]Общая!I8," 
", [2]Общая!K8," ",[2]Общая!L8)</f>
        <v>Аседов Фирудин Магомедганифеевич 
Инженер 2 года</v>
      </c>
      <c r="E19" s="7" t="str">
        <f>[2]Общая!M8</f>
        <v>очередная</v>
      </c>
      <c r="F19" s="7" t="str">
        <f>[2]Общая!R8</f>
        <v>III группа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ИП Пляскина В.В.</v>
      </c>
      <c r="D20" s="6" t="str">
        <f>CONCATENATE([2]Общая!G9," ",[2]Общая!H9," ",[2]Общая!I9," 
", [2]Общая!K9," ",[2]Общая!L9)</f>
        <v>Филиппов Илья Витальевич 
Кладовщик 10 месяев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"НЕТПОЛ"</v>
      </c>
      <c r="D21" s="6" t="str">
        <f>CONCATENATE([2]Общая!G10," ",[2]Общая!H10," ",[2]Общая!I10," 
", [2]Общая!K10," ",[2]Общая!L10)</f>
        <v>Глагольев Сергей Витальевич 
Главный инженер 15 лет 6 мес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"НЕТПОЛ"</v>
      </c>
      <c r="D22" s="6" t="str">
        <f>CONCATENATE([2]Общая!G11," ",[2]Общая!H11," ",[2]Общая!I11," 
", [2]Общая!K11," ",[2]Общая!L11)</f>
        <v>Аймангабетов Булат Утегенович 
слесарь-наладчик 14 лет 4 мес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"Международная алюминиевая компания"</v>
      </c>
      <c r="D23" s="6" t="str">
        <f>CONCATENATE([2]Общая!G12," ",[2]Общая!H12," ",[2]Общая!I12," 
", [2]Общая!K12," ",[2]Общая!L12)</f>
        <v>Боронин Эдуард Леонидович 
Мастер по ремонту оборудования 5 лет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"ТМТ-3"</v>
      </c>
      <c r="D24" s="6" t="str">
        <f>CONCATENATE([2]Общая!G13," ",[2]Общая!H13," ",[2]Общая!I13," 
", [2]Общая!K13," ",[2]Общая!L13)</f>
        <v>Семенов Сергей Игоревич 
ведущий инженер 1год 6 мес.</v>
      </c>
      <c r="E24" s="7" t="str">
        <f>[2]Общая!M13</f>
        <v>очередная</v>
      </c>
      <c r="F24" s="7" t="str">
        <f>[2]Общая!R13</f>
        <v>IV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"НОВЫЙ ПРОЕКТ"</v>
      </c>
      <c r="D25" s="6" t="str">
        <f>CONCATENATE([2]Общая!G14," ",[2]Общая!H14," ",[2]Общая!I14," 
", [2]Общая!K14," ",[2]Общая!L14)</f>
        <v>Егоров Дмитрий Павлович 
главный инженер 4 года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персонал, с правом испытания оборудования повышенным напряжением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"НОВЫЙ ПРОЕКТ"</v>
      </c>
      <c r="D26" s="6" t="str">
        <f>CONCATENATE([2]Общая!G15," ",[2]Общая!H15," ",[2]Общая!I15," 
", [2]Общая!K15," ",[2]Общая!L15)</f>
        <v>Бойко Алексей Николаевич 
генеральный директор 4 года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персонал, с правом испытания оборудования повышенным напряжением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ИП Павлова Ирина Николаевна</v>
      </c>
      <c r="D27" s="6" t="str">
        <f>CONCATENATE([2]Общая!G16," ",[2]Общая!H16," ",[2]Общая!I16," 
", [2]Общая!K16," ",[2]Общая!L16)</f>
        <v>Горбанчук Александр Александрович 
Ведущий инженер по обслуживанию слаботочных систем 1 мес.</v>
      </c>
      <c r="E27" s="7" t="str">
        <f>[2]Общая!M16</f>
        <v xml:space="preserve">внеочередная </v>
      </c>
      <c r="F27" s="7" t="str">
        <f>[2]Общая!R16</f>
        <v>III до 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ИП Павлова Ирина Николаевна</v>
      </c>
      <c r="D28" s="6" t="str">
        <f>CONCATENATE([2]Общая!G17," ",[2]Общая!H17," ",[2]Общая!I17," 
", [2]Общая!K17," ",[2]Общая!L17)</f>
        <v>Бейдеров Денис Николаевич 
Инженер по обслуживанию ОВИК 1 мес.</v>
      </c>
      <c r="E28" s="7" t="str">
        <f>[2]Общая!M17</f>
        <v xml:space="preserve">внеочередная </v>
      </c>
      <c r="F28" s="7" t="str">
        <f>[2]Общая!R17</f>
        <v>IV до 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ИП Павлова Ирина Николаевна</v>
      </c>
      <c r="D29" s="6" t="str">
        <f>CONCATENATE([2]Общая!G18," ",[2]Общая!H18," ",[2]Общая!I18," 
", [2]Общая!K18," ",[2]Общая!L18)</f>
        <v>Семков Илья Мишелевич 
Инженер по обслуживанию ОВИК 1 мес.</v>
      </c>
      <c r="E29" s="7" t="str">
        <f>[2]Общая!M18</f>
        <v xml:space="preserve">внеочередная </v>
      </c>
      <c r="F29" s="7" t="str">
        <f>[2]Общая!R18</f>
        <v>IV до 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ДФ МГТУ им. Н.Э.Баумана</v>
      </c>
      <c r="D30" s="6" t="str">
        <f>CONCATENATE([2]Общая!G19," ",[2]Общая!H19," ",[2]Общая!I19," 
", [2]Общая!K19," ",[2]Общая!L19)</f>
        <v>Кошелев Владимир Александрович 
Главный инженер 5 года</v>
      </c>
      <c r="E30" s="7" t="str">
        <f>[2]Общая!M19</f>
        <v>очередная</v>
      </c>
      <c r="F30" s="7" t="str">
        <f>[2]Общая!R19</f>
        <v>IVдо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ДФ МГТУ им. Н.Э.Баумана</v>
      </c>
      <c r="D31" s="6" t="str">
        <f>CONCATENATE([2]Общая!G20," ",[2]Общая!H20," ",[2]Общая!I20," 
", [2]Общая!K20," ",[2]Общая!L20)</f>
        <v xml:space="preserve">Анисимов Алексей  Николаевич 
Начальник участка  19 лет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ДФ МГТУ им. Н.Э.Баумана</v>
      </c>
      <c r="D32" s="6" t="str">
        <f>CONCATENATE([2]Общая!G21," ",[2]Общая!H21," ",[2]Общая!I21," 
", [2]Общая!K21," ",[2]Общая!L21)</f>
        <v>Орлова Марина  Сергеевна 
Техник  2,5 года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ДФ МГТУ им. Н.Э.Баумана</v>
      </c>
      <c r="D33" s="6" t="str">
        <f>CONCATENATE([2]Общая!G22," ",[2]Общая!H22," ",[2]Общая!I22," 
", [2]Общая!K22," ",[2]Общая!L22)</f>
        <v>Сударев Петр Иванович 
Главный энергетик 5 года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ДФ МГТУ им. Н.Э.Баумана</v>
      </c>
      <c r="D34" s="6" t="str">
        <f>CONCATENATE([2]Общая!G23," ",[2]Общая!H23," ",[2]Общая!I23," 
", [2]Общая!K23," ",[2]Общая!L23)</f>
        <v>Тюрина Марина  Евгеньевна 
Техник  1,5 год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"Аттракцион - Экспо"</v>
      </c>
      <c r="D35" s="6" t="str">
        <f>CONCATENATE([2]Общая!G24," ",[2]Общая!H24," ",[2]Общая!I24," 
", [2]Общая!K24," ",[2]Общая!L24)</f>
        <v>Афанасьев Артем Евгеньевич 
Начальник службы по техническому обследованию детских площадок  1 год 5 мес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"МГПЗ"</v>
      </c>
      <c r="D36" s="6" t="str">
        <f>CONCATENATE([2]Общая!G25," ",[2]Общая!H25," ",[2]Общая!I25," 
", [2]Общая!K25," ",[2]Общая!L25)</f>
        <v>Настич Максим Николаевич 
Главный энергетик 1 год</v>
      </c>
      <c r="E36" s="7" t="str">
        <f>[2]Общая!M25</f>
        <v xml:space="preserve">внеочередная </v>
      </c>
      <c r="F36" s="7" t="str">
        <f>[2]Общая!R25</f>
        <v xml:space="preserve">V до и выше 1000 В </v>
      </c>
      <c r="G36" s="7" t="str">
        <f>[2]Общая!N25</f>
        <v>руководитель структурного подразделения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"МГПЗ"</v>
      </c>
      <c r="D37" s="6" t="str">
        <f>CONCATENATE([2]Общая!G26," ",[2]Общая!H26," ",[2]Общая!I26," 
", [2]Общая!K26," ",[2]Общая!L26)</f>
        <v>Денесюк Сергей Петрович 
 Инженер электрик 8 мес</v>
      </c>
      <c r="E37" s="7" t="str">
        <f>[2]Общая!M26</f>
        <v xml:space="preserve">внеочередная </v>
      </c>
      <c r="F37" s="7" t="str">
        <f>[2]Общая!R26</f>
        <v xml:space="preserve">V до и выше 1000 В </v>
      </c>
      <c r="G37" s="7" t="str">
        <f>[2]Общая!N26</f>
        <v>руководитель структурного подразделения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"НАШ ПРОФИЛЬ"</v>
      </c>
      <c r="D38" s="6" t="str">
        <f>CONCATENATE([2]Общая!G27," ",[2]Общая!H27," ",[2]Общая!I27," 
", [2]Общая!K27," ",[2]Общая!L27)</f>
        <v>Саввичев  Александр Сергеевич 
Директор региона 6 лет</v>
      </c>
      <c r="E38" s="7" t="str">
        <f>[2]Общая!M27</f>
        <v>очередная</v>
      </c>
      <c r="F38" s="7"/>
      <c r="G38" s="7" t="str">
        <f>[2]Общая!N27</f>
        <v>руководитель структурного подразделения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"НАШ ПРОФИЛЬ"</v>
      </c>
      <c r="D39" s="6" t="str">
        <f>CONCATENATE([2]Общая!G28," ",[2]Общая!H28," ",[2]Общая!I28," 
", [2]Общая!K28," ",[2]Общая!L28)</f>
        <v>Степанов Владислав Валерьевич 
Директор региона 4 года</v>
      </c>
      <c r="E39" s="7" t="str">
        <f>[2]Общая!M28</f>
        <v>очередная</v>
      </c>
      <c r="F39" s="7"/>
      <c r="G39" s="7" t="str">
        <f>[2]Общая!N28</f>
        <v>руководитель структурного подразделения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"НАШ ПРОФИЛЬ"</v>
      </c>
      <c r="D40" s="6" t="str">
        <f>CONCATENATE([2]Общая!G29," ",[2]Общая!H29," ",[2]Общая!I29," 
", [2]Общая!K29," ",[2]Общая!L29)</f>
        <v>Морозов  Максим Алексеевич 
Зам. директора региона 4года</v>
      </c>
      <c r="E40" s="7" t="str">
        <f>[2]Общая!M29</f>
        <v>очередная</v>
      </c>
      <c r="F40" s="7"/>
      <c r="G40" s="7" t="str">
        <f>[2]Общая!N29</f>
        <v>руководитель структурного подразделения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"НАШ ПРОФИЛЬ"</v>
      </c>
      <c r="D41" s="6" t="str">
        <f>CONCATENATE([2]Общая!G30," ",[2]Общая!H30," ",[2]Общая!I30," 
", [2]Общая!K30," ",[2]Общая!L30)</f>
        <v>Кофтёнкин  Алексей Иванович 
Инженер 4 года</v>
      </c>
      <c r="E41" s="7" t="str">
        <f>[2]Общая!M30</f>
        <v>очередная</v>
      </c>
      <c r="F41" s="7"/>
      <c r="G41" s="7" t="str">
        <f>[2]Общая!N30</f>
        <v>руководитель структурного подразделения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"Скандипакк"</v>
      </c>
      <c r="D42" s="6" t="str">
        <f>CONCATENATE([2]Общая!G31," ",[2]Общая!H31," ",[2]Общая!I31," 
", [2]Общая!K31," ",[2]Общая!L31)</f>
        <v>Комиссаренко Сергей Николаевич 
Руководитель 5 лет</v>
      </c>
      <c r="E42" s="7" t="str">
        <f>[2]Общая!M31</f>
        <v>первичная</v>
      </c>
      <c r="F42" s="7"/>
      <c r="G42" s="7" t="str">
        <f>[2]Общая!N31</f>
        <v>руководитель структурного подразделения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"Скандипакк"</v>
      </c>
      <c r="D43" s="6" t="str">
        <f>CONCATENATE([2]Общая!G32," ",[2]Общая!H32," ",[2]Общая!I32," 
", [2]Общая!K32," ",[2]Общая!L32)</f>
        <v>Заякин Александр Иванович 
Главный инженер 2 года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"Дом и К"</v>
      </c>
      <c r="D44" s="6" t="str">
        <f>CONCATENATE([2]Общая!G33," ",[2]Общая!H33," ",[2]Общая!I33," 
", [2]Общая!K33," ",[2]Общая!L33)</f>
        <v>Гончар Александр Владимирович 
Начальник котельной 5 лет</v>
      </c>
      <c r="E44" s="7" t="str">
        <f>[2]Общая!M33</f>
        <v>очередная</v>
      </c>
      <c r="F44" s="7" t="str">
        <f>[2]Общая!R33</f>
        <v>IV до 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"Дом и К"</v>
      </c>
      <c r="D45" s="6" t="str">
        <f>CONCATENATE([2]Общая!G34," ",[2]Общая!H34," ",[2]Общая!I34," 
", [2]Общая!K34," ",[2]Общая!L34)</f>
        <v>Пихтор Михаил Николаевич 
Инженер КИП и А 5 лет</v>
      </c>
      <c r="E45" s="7" t="str">
        <f>[2]Общая!M34</f>
        <v>очередная</v>
      </c>
      <c r="F45" s="7" t="str">
        <f>[2]Общая!R34</f>
        <v>IV до 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"ТЕПЛОСЕТЬ ФРЯЗИНО"</v>
      </c>
      <c r="D46" s="6" t="str">
        <f>CONCATENATE([2]Общая!G35," ",[2]Общая!H35," ",[2]Общая!I35," 
", [2]Общая!K35," ",[2]Общая!L35)</f>
        <v>Панин Алексей Леонидович 
Главный энергетик 4 года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"ТЕПЛОСЕТЬ ФРЯЗИНО"</v>
      </c>
      <c r="D47" s="6" t="str">
        <f>CONCATENATE([2]Общая!G36," ",[2]Общая!H36," ",[2]Общая!I36," 
", [2]Общая!K36," ",[2]Общая!L36)</f>
        <v>Володин Владимир Владимирович 
Заместитель начальника производственно-эксплуатационного участка  1 год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"ТЕПЛОСЕТЬ ФРЯЗИНО"</v>
      </c>
      <c r="D48" s="6" t="str">
        <f>CONCATENATE([2]Общая!G37," ",[2]Общая!H37," ",[2]Общая!I37," 
", [2]Общая!K37," ",[2]Общая!L37)</f>
        <v>Магодин Виктор Борисович 
Инженер-энергетик 1 год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ИП Воеводин Сергей Александрович</v>
      </c>
      <c r="D49" s="6" t="str">
        <f>CONCATENATE([2]Общая!G38," ",[2]Общая!H38," ",[2]Общая!I38," 
", [2]Общая!K38," ",[2]Общая!L38)</f>
        <v>Воеводин Сергей Александрович 
Начальник ЭИЛ 2 года</v>
      </c>
      <c r="E49" s="7" t="str">
        <f>[2]Общая!M38</f>
        <v>очередная</v>
      </c>
      <c r="F49" s="7" t="str">
        <f>[2]Общая!R38</f>
        <v xml:space="preserve">IV до 1000 В </v>
      </c>
      <c r="G49" s="7" t="str">
        <f>[2]Общая!N38</f>
        <v>административно-технический персонал, с правом испытания оборудования повышенным напряжением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"ЦНИИСМ"</v>
      </c>
      <c r="D50" s="6" t="str">
        <f>CONCATENATE([2]Общая!G39," ",[2]Общая!H39," ",[2]Общая!I39," 
", [2]Общая!K39," ",[2]Общая!L39)</f>
        <v>Антипов Дмитрий Александрович 
начальник котельной 14 лет 8 месяцев</v>
      </c>
      <c r="E50" s="7" t="str">
        <f>[2]Общая!M39</f>
        <v>очередная</v>
      </c>
      <c r="F50" s="7"/>
      <c r="G50" s="7" t="str">
        <f>[2]Общая!N39</f>
        <v>руководитель структурного подразделения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"Тепловодоснабжение"</v>
      </c>
      <c r="D51" s="6" t="str">
        <f>CONCATENATE([2]Общая!G40," ",[2]Общая!H40," ",[2]Общая!I40," 
", [2]Общая!K40," ",[2]Общая!L40)</f>
        <v>Ткаченко  Александр Сергеевич 
Мастер по ремонту тепловых сетей и ЦТП 1 мес</v>
      </c>
      <c r="E51" s="7" t="str">
        <f>[2]Общая!M40</f>
        <v>первичная</v>
      </c>
      <c r="F51" s="7"/>
      <c r="G51" s="7" t="str">
        <f>[2]Общая!N40</f>
        <v>руководитель структурного подразделения</v>
      </c>
      <c r="H51" s="15" t="str">
        <f>[2]Общая!S40</f>
        <v>ПТЭТЭ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ОП АО "Кронштадт" в г. Дубна</v>
      </c>
      <c r="D52" s="6" t="str">
        <f>CONCATENATE([2]Общая!G41," ",[2]Общая!H41," ",[2]Общая!I41," 
", [2]Общая!K41," ",[2]Общая!L41)</f>
        <v>Станкевич Артур Валерьевич 
Главный механик 3 года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"ИТЦ "КРОС"</v>
      </c>
      <c r="D53" s="6" t="str">
        <f>CONCATENATE([2]Общая!G42," ",[2]Общая!H42," ",[2]Общая!I42," 
", [2]Общая!K42," ",[2]Общая!L42)</f>
        <v>Аникин Максим Владимирович 
Эксперт по ПБ 17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административно-технический персонал, с правом испытания оборудования повышенным напряжением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"ИТЦ "КРОС"</v>
      </c>
      <c r="D54" s="6" t="str">
        <f>CONCATENATE([2]Общая!G43," ",[2]Общая!H43," ",[2]Общая!I43," 
", [2]Общая!K43," ",[2]Общая!L43)</f>
        <v>Дешкевич  Валерий Георгиевич 
Инженер по исправной эксплуатации г/п механизмов 12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"ИТЦ "КРОС"</v>
      </c>
      <c r="D55" s="6" t="str">
        <f>CONCATENATE([2]Общая!G44," ",[2]Общая!H44," ",[2]Общая!I44," 
", [2]Общая!K44," ",[2]Общая!L44)</f>
        <v>Носко Андрей Андреевич 
Эксперт по ПС 17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административно-технический персонал, с правом испытания оборудования повышенным напряжением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"ИТЦ "КРОС"</v>
      </c>
      <c r="D56" s="6" t="str">
        <f>CONCATENATE([2]Общая!G45," ",[2]Общая!H45," ",[2]Общая!I45," 
", [2]Общая!K45," ",[2]Общая!L45)</f>
        <v>Шаманц Роман Владимирович 
Заместитель генерального директора 12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 Инжскладсервис"</v>
      </c>
      <c r="D57" s="6" t="str">
        <f>CONCATENATE([2]Общая!G46," ",[2]Общая!H46," ",[2]Общая!I46," 
", [2]Общая!K46," ",[2]Общая!L46)</f>
        <v>Комарь Алексей Владимирович 
Мастер участка 8 месяцев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"Красный Луч"</v>
      </c>
      <c r="D58" s="6" t="str">
        <f>CONCATENATE([2]Общая!G47," ",[2]Общая!H47," ",[2]Общая!I47," 
", [2]Общая!K47," ",[2]Общая!L47)</f>
        <v>Фрунжиян  Олег Владимирович 
энергетик 9 лет</v>
      </c>
      <c r="E58" s="7" t="str">
        <f>[2]Общая!M47</f>
        <v>очередная</v>
      </c>
      <c r="F58" s="7" t="str">
        <f>[2]Общая!R47</f>
        <v>IV 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«РАМЕНСКИЙ КОНДИТЕРСКИЙ КОМБИНАТ»</v>
      </c>
      <c r="D59" s="6" t="str">
        <f>CONCATENATE([2]Общая!G48," ",[2]Общая!H48," ",[2]Общая!I48," 
", [2]Общая!K48," ",[2]Общая!L48)</f>
        <v>Шурыгин Евгений Вадимович 
главный эенергетик 8 лет</v>
      </c>
      <c r="E59" s="7" t="str">
        <f>[2]Общая!M48</f>
        <v>очередная</v>
      </c>
      <c r="F59" s="7"/>
      <c r="G59" s="7" t="str">
        <f>[2]Общая!N48</f>
        <v>руководитель структурного подразделения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«РАМЕНСКИЙ КОНДИТЕРСКИЙ КОМБИНАТ»</v>
      </c>
      <c r="D60" s="6" t="str">
        <f>CONCATENATE([2]Общая!G49," ",[2]Общая!H49," ",[2]Общая!I49," 
", [2]Общая!K49," ",[2]Общая!L49)</f>
        <v>Лапшин Андрей Анатольевич 
начальник цеха по производству начинок 5 лет</v>
      </c>
      <c r="E60" s="7" t="str">
        <f>[2]Общая!M49</f>
        <v>очередная</v>
      </c>
      <c r="F60" s="7"/>
      <c r="G60" s="7" t="str">
        <f>[2]Общая!N49</f>
        <v>руководитель структурного подразделения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"ТРЕНД"</v>
      </c>
      <c r="D61" s="6" t="str">
        <f>CONCATENATE([2]Общая!G50," ",[2]Общая!H50," ",[2]Общая!I50," 
", [2]Общая!K50," ",[2]Общая!L50)</f>
        <v>Мокров Алексей Юрьевич 
Главный инженер 8 мес</v>
      </c>
      <c r="E61" s="7" t="str">
        <f>[2]Общая!M50</f>
        <v xml:space="preserve">внеочередная </v>
      </c>
      <c r="F61" s="7" t="str">
        <f>[2]Общая!R50</f>
        <v>V гр до и выше 1000В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"Русская кабельная компания"</v>
      </c>
      <c r="D62" s="6" t="str">
        <f>CONCATENATE([2]Общая!G51," ",[2]Общая!H51," ",[2]Общая!I51," 
", [2]Общая!K51," ",[2]Общая!L51)</f>
        <v>Круглов Сергей  Сергеевич 
Исполнительный директор 10 лет 6 мес</v>
      </c>
      <c r="E62" s="7" t="str">
        <f>[2]Общая!M51</f>
        <v>первичная</v>
      </c>
      <c r="F62" s="7" t="str">
        <f>[2]Общая!R51</f>
        <v>II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"Русская кабельная компания"</v>
      </c>
      <c r="D63" s="6" t="str">
        <f>CONCATENATE([2]Общая!G52," ",[2]Общая!H52," ",[2]Общая!I52," 
", [2]Общая!K52," ",[2]Общая!L52)</f>
        <v>Шмаров Сергей  Юрьевич 
Энергетик 8 лет 8 мес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ТД «Сима-ленд»</v>
      </c>
      <c r="D64" s="6" t="str">
        <f>CONCATENATE([2]Общая!G53," ",[2]Общая!H53," ",[2]Общая!I53," 
", [2]Общая!K53," ",[2]Общая!L53)</f>
        <v>Черноскутов Андрей  Александрович 
руководитель службы эксплуатации и ремонта 1 год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«СК «ЭКОТЭС»</v>
      </c>
      <c r="D65" s="6" t="str">
        <f>CONCATENATE([2]Общая!G54," ",[2]Общая!H54," ",[2]Общая!I54," 
", [2]Общая!K54," ",[2]Общая!L54)</f>
        <v>Каверин Роман Анатольевич 
Генеральный директор 3г.10 мес.</v>
      </c>
      <c r="E65" s="7" t="str">
        <f>[2]Общая!M54</f>
        <v>очередная</v>
      </c>
      <c r="F65" s="7"/>
      <c r="G65" s="7" t="str">
        <f>[2]Общая!N54</f>
        <v>руководитель структурного подразделения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«СК «ЭКОТЭС»</v>
      </c>
      <c r="D66" s="6" t="str">
        <f>CONCATENATE([2]Общая!G55," ",[2]Общая!H55," ",[2]Общая!I55," 
", [2]Общая!K55," ",[2]Общая!L55)</f>
        <v>Каверин Роман Анатольевич 
Генеральный директор 3г.10 мес.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Филиал АО "Мособлгаз" "Запад"</v>
      </c>
      <c r="D67" s="6" t="str">
        <f>CONCATENATE([2]Общая!G56," ",[2]Общая!H56," ",[2]Общая!I56," 
", [2]Общая!K56," ",[2]Общая!L56)</f>
        <v>Лосенков Николай Николаевич 
главный энергетик  1 год 1 мес.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персонал, с правом испытания оборудования повышенным напряжением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Филиал АО "Мособлгаз" "Запад"</v>
      </c>
      <c r="D68" s="6" t="str">
        <f>CONCATENATE([2]Общая!G57," ",[2]Общая!H57," ",[2]Общая!I57," 
", [2]Общая!K57," ",[2]Общая!L57)</f>
        <v>Клюхин Павел Евгеньевич 
начальник службы  защиты подземных газопроводов 10 лет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Филиал АО "Мособлгаз" "Запад"</v>
      </c>
      <c r="D69" s="6" t="str">
        <f>CONCATENATE([2]Общая!G58," ",[2]Общая!H58," ",[2]Общая!I58," 
", [2]Общая!K58," ",[2]Общая!L58)</f>
        <v>Иванов  Александр Викторович 
мастер службы главного энергетика 6 лет 5 мес.</v>
      </c>
      <c r="E69" s="7" t="str">
        <f>[2]Общая!M58</f>
        <v>очередная</v>
      </c>
      <c r="F69" s="7" t="str">
        <f>[2]Общая!R58</f>
        <v xml:space="preserve">V до и выше 1000 В </v>
      </c>
      <c r="G69" s="7" t="str">
        <f>[2]Общая!N58</f>
        <v>административно-технический персонал, с правом испытания оборудования повышенным напряжением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Филиал АО "Мособлгаз" "Запад"</v>
      </c>
      <c r="D70" s="6" t="str">
        <f>CONCATENATE([2]Общая!G59," ",[2]Общая!H59," ",[2]Общая!I59," 
", [2]Общая!K59," ",[2]Общая!L59)</f>
        <v>Сафонова Дина  Хамитовна 
заместитель начальника службы защиты подземных газопроводов 6 лет 6 мес.</v>
      </c>
      <c r="E70" s="7" t="str">
        <f>[2]Общая!M59</f>
        <v>очередная</v>
      </c>
      <c r="F70" s="7" t="str">
        <f>[2]Общая!R59</f>
        <v>IV до 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«Корпорация развития Московской области»</v>
      </c>
      <c r="D71" s="6" t="str">
        <f>CONCATENATE([2]Общая!G60," ",[2]Общая!H60," ",[2]Общая!I60," 
", [2]Общая!K60," ",[2]Общая!L60)</f>
        <v>Черчинцев   Алексей Сергеевич 
Электромонтер по ремонту и обсуживанию электрооборудования 3 мес.</v>
      </c>
      <c r="E71" s="7" t="str">
        <f>[2]Общая!M60</f>
        <v xml:space="preserve">внеочередная </v>
      </c>
      <c r="F71" s="7" t="str">
        <f>[2]Общая!R60</f>
        <v>III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"ФМ Сервис"</v>
      </c>
      <c r="D72" s="6" t="str">
        <f>CONCATENATE([2]Общая!G61," ",[2]Общая!H61," ",[2]Общая!I61," 
", [2]Общая!K61," ",[2]Общая!L61)</f>
        <v>Косырин  Кирилл Александрович 
Управляющий 4 года</v>
      </c>
      <c r="E72" s="7" t="str">
        <f>[2]Общая!M61</f>
        <v>очередная</v>
      </c>
      <c r="F72" s="7" t="str">
        <f>[2]Общая!R61</f>
        <v>IV группа до  1000В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"ФМ Сервис"</v>
      </c>
      <c r="D73" s="6" t="str">
        <f>CONCATENATE([2]Общая!G62," ",[2]Общая!H62," ",[2]Общая!I62," 
", [2]Общая!K62," ",[2]Общая!L62)</f>
        <v>Ларин  Андрей Алексеевич 
Главный инженер 4 года</v>
      </c>
      <c r="E73" s="7" t="str">
        <f>[2]Общая!M62</f>
        <v xml:space="preserve">внеочередная </v>
      </c>
      <c r="F73" s="7" t="str">
        <f>[2]Общая!R62</f>
        <v xml:space="preserve">V группа до и выше 1000В 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"ФМ Сервис"</v>
      </c>
      <c r="D74" s="6" t="str">
        <f>CONCATENATE([2]Общая!G63," ",[2]Общая!H63," ",[2]Общая!I63," 
", [2]Общая!K63," ",[2]Общая!L63)</f>
        <v>Зайцев Федор Анатольевич 
Ведущий инженер по направлениям 2 года</v>
      </c>
      <c r="E74" s="7" t="str">
        <f>[2]Общая!M63</f>
        <v>очередная</v>
      </c>
      <c r="F74" s="7" t="str">
        <f>[2]Общая!R63</f>
        <v>IV группа до  1000В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"ЦентрЭнергоЭкспертизы"</v>
      </c>
      <c r="D75" s="6" t="str">
        <f>CONCATENATE([2]Общая!G64," ",[2]Общая!H64," ",[2]Общая!I64," 
", [2]Общая!K64," ",[2]Общая!L64)</f>
        <v>Гаврилов Андрей Александрович 
инженер электролаборатории 1 год.</v>
      </c>
      <c r="E75" s="7" t="str">
        <f>[2]Общая!M64</f>
        <v xml:space="preserve">внеочередная </v>
      </c>
      <c r="F75" s="7" t="str">
        <f>[2]Общая!R64</f>
        <v>V до и выше 1000 В</v>
      </c>
      <c r="G75" s="7" t="str">
        <f>[2]Общая!N64</f>
        <v>административно-технический персонал, с правом испытания оборудования повышенным напряжением</v>
      </c>
      <c r="H75" s="15" t="str">
        <f>[2]Общая!S64</f>
        <v>ПТЭЭСиС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"ЦентрЭнергоЭкспертизы"</v>
      </c>
      <c r="D76" s="6" t="str">
        <f>CONCATENATE([2]Общая!G65," ",[2]Общая!H65," ",[2]Общая!I65," 
", [2]Общая!K65," ",[2]Общая!L65)</f>
        <v>Широбоков  Денис Александрович 
инженер электролаборатории 1 год.</v>
      </c>
      <c r="E76" s="7" t="str">
        <f>[2]Общая!M65</f>
        <v xml:space="preserve">внеочередная 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персонал, с правом испытания оборудования повышенным напряжением</v>
      </c>
      <c r="H76" s="15" t="str">
        <f>[2]Общая!S65</f>
        <v>ПТЭЭСиС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Драчков Михаил Викторович (ИП)</v>
      </c>
      <c r="D77" s="6" t="str">
        <f>CONCATENATE([2]Общая!G66," ",[2]Общая!H66," ",[2]Общая!I66," 
", [2]Общая!K66," ",[2]Общая!L66)</f>
        <v>Драчков  Михаил  Викторович 
Индивидуальный предприниматель 5 лет 10 мес</v>
      </c>
      <c r="E77" s="7" t="str">
        <f>[2]Общая!M66</f>
        <v xml:space="preserve">внеочередная </v>
      </c>
      <c r="F77" s="7" t="str">
        <f>[2]Общая!R66</f>
        <v>III Группа до 1000В,
административно-технический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"Агропарк - Инфраструктура"</v>
      </c>
      <c r="D78" s="6" t="str">
        <f>CONCATENATE([2]Общая!G67," ",[2]Общая!H67," ",[2]Общая!I67," 
", [2]Общая!K67," ",[2]Общая!L67)</f>
        <v>Музаффаров Алексей Абдулвахитович 
Руководитель департамента эксплуатации 4 года</v>
      </c>
      <c r="E78" s="7" t="str">
        <f>[2]Общая!M67</f>
        <v xml:space="preserve">внеочередная </v>
      </c>
      <c r="F78" s="7" t="str">
        <f>[2]Общая!R67</f>
        <v>V группа  до и выше 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"Продопт-Регион"</v>
      </c>
      <c r="D79" s="6" t="str">
        <f>CONCATENATE([2]Общая!G68," ",[2]Общая!H68," ",[2]Общая!I68," 
", [2]Общая!K68," ",[2]Общая!L68)</f>
        <v>Брусов Николай Алексеевич 
инженер по от 18 лет</v>
      </c>
      <c r="E79" s="7" t="str">
        <f>[2]Общая!M68</f>
        <v>очередная</v>
      </c>
      <c r="F79" s="7" t="str">
        <f>[2]Общая!R68</f>
        <v xml:space="preserve">IV до  1000 В 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"ИК ЭНЕРПРЕД-ЯРДОС"</v>
      </c>
      <c r="D80" s="6" t="str">
        <f>CONCATENATE([2]Общая!G69," ",[2]Общая!H69," ",[2]Общая!I69," 
", [2]Общая!K69," ",[2]Общая!L69)</f>
        <v>Яковлев  Дмитрий  Иванович 
Старший мастер 5 лет</v>
      </c>
      <c r="E80" s="7" t="str">
        <f>[2]Общая!M69</f>
        <v xml:space="preserve">внеочередная </v>
      </c>
      <c r="F80" s="7" t="str">
        <f>[2]Общая!R69</f>
        <v xml:space="preserve">III До и выше 1000 В 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ИСМАН</v>
      </c>
      <c r="D81" s="6" t="str">
        <f>CONCATENATE([2]Общая!G70," ",[2]Общая!H70," ",[2]Общая!I70," 
", [2]Общая!K70," ",[2]Общая!L70)</f>
        <v>Дубровин  Эдуард Васильевич 
гл. инженер 3 год</v>
      </c>
      <c r="E81" s="7" t="str">
        <f>[2]Общая!M70</f>
        <v xml:space="preserve">внеочередная </v>
      </c>
      <c r="F81" s="7" t="str">
        <f>[2]Общая!R70</f>
        <v>V гр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ИСМАН</v>
      </c>
      <c r="D82" s="6" t="str">
        <f>CONCATENATE([2]Общая!G71," ",[2]Общая!H71," ",[2]Общая!I71," 
", [2]Общая!K71," ",[2]Общая!L71)</f>
        <v>Сорокин Михаил Борисович 
вед. инженер 1 год</v>
      </c>
      <c r="E82" s="7" t="str">
        <f>[2]Общая!M71</f>
        <v xml:space="preserve">внеочередная </v>
      </c>
      <c r="F82" s="7" t="str">
        <f>[2]Общая!R71</f>
        <v>IV гр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ИСМАН</v>
      </c>
      <c r="D83" s="6" t="str">
        <f>CONCATENATE([2]Общая!G72," ",[2]Общая!H72," ",[2]Общая!I72," 
", [2]Общая!K72," ",[2]Общая!L72)</f>
        <v>Нестерова  Наталья Валентиновна 
специалист по охране труда 8 лет</v>
      </c>
      <c r="E83" s="7" t="str">
        <f>[2]Общая!M72</f>
        <v xml:space="preserve">внеочередная </v>
      </c>
      <c r="F83" s="7" t="str">
        <f>[2]Общая!R72</f>
        <v>IV гр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ИСМАН</v>
      </c>
      <c r="D84" s="6" t="str">
        <f>CONCATENATE([2]Общая!G73," ",[2]Общая!H73," ",[2]Общая!I73," 
", [2]Общая!K73," ",[2]Общая!L73)</f>
        <v>Конкина Марина Алексеевна 
вед.инженер 1 год</v>
      </c>
      <c r="E84" s="7" t="str">
        <f>[2]Общая!M73</f>
        <v>первичная</v>
      </c>
      <c r="F84" s="7" t="str">
        <f>[2]Общая!R73</f>
        <v>II гр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«Яхонт»</v>
      </c>
      <c r="D85" s="6" t="str">
        <f>CONCATENATE([2]Общая!G74," ",[2]Общая!H74," ",[2]Общая!I74," 
", [2]Общая!K74," ",[2]Общая!L74)</f>
        <v>Годило Аркадий Эдуардович 
Электромонтёр 3 года</v>
      </c>
      <c r="E85" s="7" t="str">
        <f>[2]Общая!M74</f>
        <v>первичная</v>
      </c>
      <c r="F85" s="7" t="str">
        <f>[2]Общая!R74</f>
        <v>II группа до 1000В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ИП АРЕФЬЕВ</v>
      </c>
      <c r="D86" s="6" t="str">
        <f>CONCATENATE([2]Общая!G75," ",[2]Общая!H75," ",[2]Общая!I75," 
", [2]Общая!K75," ",[2]Общая!L75)</f>
        <v>Арефьев Станислав Маркович 
ИП 12 лет</v>
      </c>
      <c r="E86" s="7" t="str">
        <f>[2]Общая!M75</f>
        <v xml:space="preserve">внеочередная </v>
      </c>
      <c r="F86" s="7" t="str">
        <f>[2]Общая!R75</f>
        <v>III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ИП АРЕФЬЕВ</v>
      </c>
      <c r="D87" s="6" t="str">
        <f>CONCATENATE([2]Общая!G76," ",[2]Общая!H76," ",[2]Общая!I76," 
", [2]Общая!K76," ",[2]Общая!L76)</f>
        <v>Коробов Сергей Юрьевич 
Электрик, Электрик аварийной службы 6 лет</v>
      </c>
      <c r="E87" s="7" t="str">
        <f>[2]Общая!M76</f>
        <v xml:space="preserve">внеочередная </v>
      </c>
      <c r="F87" s="7" t="str">
        <f>[2]Общая!R76</f>
        <v>III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ИП АРЕФЬЕВ</v>
      </c>
      <c r="D88" s="6" t="str">
        <f>CONCATENATE([2]Общая!G77," ",[2]Общая!H77," ",[2]Общая!I77," 
", [2]Общая!K77," ",[2]Общая!L77)</f>
        <v>Сидоренко Дмитрий Сергеевич 
мастер электрохозяйства 12 лет</v>
      </c>
      <c r="E88" s="7" t="str">
        <f>[2]Общая!M77</f>
        <v xml:space="preserve">внеочередная </v>
      </c>
      <c r="F88" s="7" t="str">
        <f>[2]Общая!R77</f>
        <v>IV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АО «Научно-производственное предприятие «Альфа-М» </v>
      </c>
      <c r="D89" s="6" t="str">
        <f>CONCATENATE([2]Общая!G78," ",[2]Общая!H78," ",[2]Общая!I78," 
", [2]Общая!K78," ",[2]Общая!L78)</f>
        <v>Кондратьев Дмитрий Владимирович 
главный инженер 1 год</v>
      </c>
      <c r="E89" s="7" t="str">
        <f>[2]Общая!M78</f>
        <v xml:space="preserve">внеочередная </v>
      </c>
      <c r="F89" s="7" t="str">
        <f>[2]Общая!R78</f>
        <v>III гр до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 xml:space="preserve">АО «Научно-производственное предприятие «Альфа-М» </v>
      </c>
      <c r="D90" s="6" t="str">
        <f>CONCATENATE([2]Общая!G79," ",[2]Общая!H79," ",[2]Общая!I79," 
", [2]Общая!K79," ",[2]Общая!L79)</f>
        <v>Коршунов Алексей Николаевич 
электрик 1 год</v>
      </c>
      <c r="E90" s="7" t="str">
        <f>[2]Общая!M79</f>
        <v xml:space="preserve">внеочередная </v>
      </c>
      <c r="F90" s="7" t="str">
        <f>[2]Общая!R79</f>
        <v>III гр до 1000В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ПАО "Павлово-Посадский камвольщик"</v>
      </c>
      <c r="D91" s="6" t="str">
        <f>CONCATENATE([2]Общая!G80," ",[2]Общая!H80," ",[2]Общая!I80," 
", [2]Общая!K80," ",[2]Общая!L80)</f>
        <v>Страхов Максим Александрович 
ведущий специалист по диагностике, наладке и эксплуатации технологического оборудования 7 лет</v>
      </c>
      <c r="E91" s="7" t="str">
        <f>[2]Общая!M80</f>
        <v>очередная</v>
      </c>
      <c r="F91" s="7" t="str">
        <f>[2]Общая!R80</f>
        <v xml:space="preserve"> III гр. до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ПАО "Павлово-Посадский камвольщик"</v>
      </c>
      <c r="D92" s="6" t="str">
        <f>CONCATENATE([2]Общая!G81," ",[2]Общая!H81," ",[2]Общая!I81," 
", [2]Общая!K81," ",[2]Общая!L81)</f>
        <v>Фиалковский Сергей Михайлович 
инженер-электроник 2 года</v>
      </c>
      <c r="E92" s="7" t="str">
        <f>[2]Общая!M81</f>
        <v>очередная</v>
      </c>
      <c r="F92" s="7" t="str">
        <f>[2]Общая!R81</f>
        <v xml:space="preserve"> III гр.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«Стройинтерсервис 2000»</v>
      </c>
      <c r="D93" s="6" t="str">
        <f>CONCATENATE([2]Общая!G82," ",[2]Общая!H82," ",[2]Общая!I82," 
", [2]Общая!K82," ",[2]Общая!L82)</f>
        <v>Хораськин Евгений Петрович 
Инженер 3 года</v>
      </c>
      <c r="E93" s="7" t="str">
        <f>[2]Общая!M82</f>
        <v>очередная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 xml:space="preserve">МБОУ СОШ №3 </v>
      </c>
      <c r="D94" s="6" t="str">
        <f>CONCATENATE([2]Общая!G83," ",[2]Общая!H83," ",[2]Общая!I83," 
", [2]Общая!K83," ",[2]Общая!L83)</f>
        <v>Поцелуева Татьяна Викторовна 
заместитель директора по АХР 10  лет</v>
      </c>
      <c r="E94" s="7" t="str">
        <f>[2]Общая!M83</f>
        <v>очередная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МБОУ СОШ №3 </v>
      </c>
      <c r="D95" s="6" t="str">
        <f>CONCATENATE([2]Общая!G84," ",[2]Общая!H84," ",[2]Общая!I84," 
", [2]Общая!K84," ",[2]Общая!L84)</f>
        <v>Колдышева Ольга Николаевна 
заведующий хозяйством 11 лет</v>
      </c>
      <c r="E95" s="7" t="str">
        <f>[2]Общая!M84</f>
        <v>очередная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МБОУ СОШ №3</v>
      </c>
      <c r="D96" s="6" t="str">
        <f>CONCATENATE([2]Общая!G85," ",[2]Общая!H85," ",[2]Общая!I85," 
", [2]Общая!K85," ",[2]Общая!L85)</f>
        <v>Мартьянова  Елена Викторовна 
заместитель директора по безопасности 17 лет</v>
      </c>
      <c r="E96" s="7" t="str">
        <f>[2]Общая!M85</f>
        <v>очередная</v>
      </c>
      <c r="F96" s="7" t="str">
        <f>[2]Общая!R85</f>
        <v>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МБОУ СОШ №3</v>
      </c>
      <c r="D97" s="6" t="str">
        <f>CONCATENATE([2]Общая!G86," ",[2]Общая!H86," ",[2]Общая!I86," 
", [2]Общая!K86," ",[2]Общая!L86)</f>
        <v>Пчелкина  Татьяна Александровна 
заместитель директора по АХР 9  лет</v>
      </c>
      <c r="E97" s="7" t="str">
        <f>[2]Общая!M86</f>
        <v>очередная</v>
      </c>
      <c r="F97" s="7" t="str">
        <f>[2]Общая!R86</f>
        <v>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 xml:space="preserve">МБОУ СОШ №3 </v>
      </c>
      <c r="D98" s="6" t="str">
        <f>CONCATENATE([2]Общая!G87," ",[2]Общая!H87," ",[2]Общая!I87," 
", [2]Общая!K87," ",[2]Общая!L87)</f>
        <v>Кочнева  Марина Витальевна 
заведующий хозяйством 3 года</v>
      </c>
      <c r="E98" s="7" t="str">
        <f>[2]Общая!M87</f>
        <v>очередная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 xml:space="preserve">МБОУ СОШ №3 </v>
      </c>
      <c r="D99" s="6" t="str">
        <f>CONCATENATE([2]Общая!G88," ",[2]Общая!H88," ",[2]Общая!I88," 
", [2]Общая!K88," ",[2]Общая!L88)</f>
        <v>Раданова  Елена Ивановна 
заместитель директора по АХР 9 лет</v>
      </c>
      <c r="E99" s="7" t="str">
        <f>[2]Общая!M88</f>
        <v>очередная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 xml:space="preserve">МБОУ СОШ №3 </v>
      </c>
      <c r="D100" s="6" t="str">
        <f>CONCATENATE([2]Общая!G89," ",[2]Общая!H89," ",[2]Общая!I89," 
", [2]Общая!K89," ",[2]Общая!L89)</f>
        <v>Евсеева Дарья Сергеевна 
завхоз 1 год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МБУ "ЭКК"</v>
      </c>
      <c r="D101" s="6" t="str">
        <f>CONCATENATE([2]Общая!G90," ",[2]Общая!H90," ",[2]Общая!I90," 
", [2]Общая!K90," ",[2]Общая!L90)</f>
        <v>Прохорова Светлана Леонидовна 
Главный инженер 6 лет</v>
      </c>
      <c r="E101" s="7" t="str">
        <f>[2]Общая!M90</f>
        <v xml:space="preserve">внеочередная 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 "Азимут Квартал"</v>
      </c>
      <c r="D102" s="6" t="str">
        <f>CONCATENATE([2]Общая!G91," ",[2]Общая!H91," ",[2]Общая!I91," 
", [2]Общая!K91," ",[2]Общая!L91)</f>
        <v>Николаева Николаева Владимировна 
Мастер по эксплуатации сантехнического оборудования технологического оборудования 6 лет</v>
      </c>
      <c r="E102" s="7" t="str">
        <f>[2]Общая!M91</f>
        <v xml:space="preserve">внеочередная 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"Регион-Центр"</v>
      </c>
      <c r="D103" s="6" t="str">
        <f>CONCATENATE([2]Общая!G92," ",[2]Общая!H92," ",[2]Общая!I92," 
", [2]Общая!K92," ",[2]Общая!L92)</f>
        <v>Астахов Владимир Леонидович 
Мастер по эксплуатации сантехнического оборудования технологического оборудования 6 лет</v>
      </c>
      <c r="E103" s="7" t="str">
        <f>[2]Общая!M92</f>
        <v xml:space="preserve">внеочередная </v>
      </c>
      <c r="F103" s="7"/>
      <c r="G103" s="7" t="str">
        <f>[2]Общая!N92</f>
        <v>руководитель структурного подразделения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"Стройградпроект"</v>
      </c>
      <c r="D104" s="6" t="str">
        <f>CONCATENATE([2]Общая!G93," ",[2]Общая!H93," ",[2]Общая!I93," 
", [2]Общая!K93," ",[2]Общая!L93)</f>
        <v>Беспалов  Сергей Алексеевич 
Генеральный директор 6 лет</v>
      </c>
      <c r="E104" s="7" t="str">
        <f>[2]Общая!M93</f>
        <v xml:space="preserve">внеочередная </v>
      </c>
      <c r="F104" s="7"/>
      <c r="G104" s="7" t="str">
        <f>[2]Общая!N93</f>
        <v>руководитель структурного подразделения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"ЭЖЭУ № 5"</v>
      </c>
      <c r="D105" s="6" t="str">
        <f>CONCATENATE([2]Общая!G94," ",[2]Общая!H94," ",[2]Общая!I94," 
", [2]Общая!K94," ",[2]Общая!L94)</f>
        <v>Белова  Елена  Ваячеславовна 
Мастер по эксплуатации сантехнического оборудования технологического оборудования 2 года</v>
      </c>
      <c r="E105" s="7" t="str">
        <f>[2]Общая!M94</f>
        <v xml:space="preserve">внеочередная </v>
      </c>
      <c r="F105" s="7"/>
      <c r="G105" s="7" t="str">
        <f>[2]Общая!N94</f>
        <v>руководитель структурного подразделения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"ЭЖЭУ № 5"</v>
      </c>
      <c r="D106" s="6" t="str">
        <f>CONCATENATE([2]Общая!G95," ",[2]Общая!H95," ",[2]Общая!I95," 
", [2]Общая!K95," ",[2]Общая!L95)</f>
        <v>Сорокин Александр Витальевич 
Мастер по эксплуатации сантехнического оборудования технологического оборудования 2 года</v>
      </c>
      <c r="E106" s="7" t="str">
        <f>[2]Общая!M95</f>
        <v xml:space="preserve">внеочередная </v>
      </c>
      <c r="F106" s="7"/>
      <c r="G106" s="7" t="str">
        <f>[2]Общая!N95</f>
        <v>руководитель структурного подразделения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МУ ЦТО МОУ</v>
      </c>
      <c r="D107" s="6" t="str">
        <f>CONCATENATE([2]Общая!G96," ",[2]Общая!H96," ",[2]Общая!I96," 
", [2]Общая!K96," ",[2]Общая!L96)</f>
        <v>Поздняков  Алексей Геннадиевич 
главный специалист по ИТП 4 мес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МУ ЦТО МОУ</v>
      </c>
      <c r="D108" s="6" t="str">
        <f>CONCATENATE([2]Общая!G97," ",[2]Общая!H97," ",[2]Общая!I97," 
", [2]Общая!K97," ",[2]Общая!L97)</f>
        <v>Абрамов Дмитрий Константинович 
главный инженер 9 мес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"Газпром энерго"</v>
      </c>
      <c r="D109" s="6" t="str">
        <f>CONCATENATE([2]Общая!G98," ",[2]Общая!H98," ",[2]Общая!I98," 
", [2]Общая!K98," ",[2]Общая!L98)</f>
        <v>Елисеев Степан Борисович 
Главный специалист отдела эксплуатации объектов генерации 9 лет</v>
      </c>
      <c r="E109" s="7" t="str">
        <f>[2]Общая!M98</f>
        <v>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персонал, с правом испытания оборудования повышенным напряжением</v>
      </c>
      <c r="H109" s="15" t="str">
        <f>[2]Общая!S98</f>
        <v>ПТЭЭСиС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"Газпром ПХГ"</v>
      </c>
      <c r="D110" s="6" t="str">
        <f>CONCATENATE([2]Общая!G99," ",[2]Общая!H99," ",[2]Общая!I99," 
", [2]Общая!K99," ",[2]Общая!L99)</f>
        <v>Болдов Евгений  Евгеньевич 
Ведущий инженер
 службы ЭВС 6 лет</v>
      </c>
      <c r="E110" s="7" t="str">
        <f>[2]Общая!M99</f>
        <v>очередная</v>
      </c>
      <c r="F110" s="7" t="str">
        <f>[2]Общая!R99</f>
        <v>IV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"Газпром ПХГ"</v>
      </c>
      <c r="D111" s="6" t="str">
        <f>CONCATENATE([2]Общая!G100," ",[2]Общая!H100," ",[2]Общая!I100," 
", [2]Общая!K100," ",[2]Общая!L100)</f>
        <v>Шумовская Лариса Михайловна 
специалист по охране труда 2 года 7 мес</v>
      </c>
      <c r="E111" s="7" t="str">
        <f>[2]Общая!M100</f>
        <v>первичная</v>
      </c>
      <c r="F111" s="7" t="str">
        <f>[2]Общая!R100</f>
        <v>II до и выше 1000 В</v>
      </c>
      <c r="G111" s="7" t="str">
        <f>[2]Общая!N100</f>
        <v>специалист по охране труда, контролирующий электроустановки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Муниципальное учреждение "Аварийно-спасательная служба городского округа Электросталь"</v>
      </c>
      <c r="D112" s="6" t="str">
        <f>CONCATENATE([2]Общая!G101," ",[2]Общая!H101," ",[2]Общая!I101," 
", [2]Общая!K101," ",[2]Общая!L101)</f>
        <v>Каширов Сергей Павлович 
Старший эксперт по эксплутационнному оборудованию 3 мес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«Пластика Окон»</v>
      </c>
      <c r="D113" s="6" t="str">
        <f>CONCATENATE([2]Общая!G102," ",[2]Общая!H102," ",[2]Общая!I102," 
", [2]Общая!K102," ",[2]Общая!L102)</f>
        <v>Тиханчиков  Геннадий  Викторович 
Электромеханик 1 год</v>
      </c>
      <c r="E113" s="7" t="str">
        <f>[2]Общая!M102</f>
        <v>первичная</v>
      </c>
      <c r="F113" s="7" t="str">
        <f>[2]Общая!R102</f>
        <v>II до и выше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«Пластика Окон»</v>
      </c>
      <c r="D114" s="6" t="str">
        <f>CONCATENATE([2]Общая!G103," ",[2]Общая!H103," ",[2]Общая!I103," 
", [2]Общая!K103," ",[2]Общая!L103)</f>
        <v>Кириллов  Максим  Владимирович 
Инженер-электрик 4 месяца</v>
      </c>
      <c r="E114" s="7" t="str">
        <f>[2]Общая!M103</f>
        <v>первичная</v>
      </c>
      <c r="F114" s="7" t="str">
        <f>[2]Общая!R103</f>
        <v>II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«Пластика Окон»</v>
      </c>
      <c r="D115" s="6" t="str">
        <f>CONCATENATE([2]Общая!G104," ",[2]Общая!H104," ",[2]Общая!I104," 
", [2]Общая!K104," ",[2]Общая!L104)</f>
        <v>Антонов  Павел  Игоревич 
Главный электромеханик производства ПВХ 1 год</v>
      </c>
      <c r="E115" s="7" t="str">
        <f>[2]Общая!M104</f>
        <v>первичная</v>
      </c>
      <c r="F115" s="7" t="str">
        <f>[2]Общая!R104</f>
        <v>II 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«Пластика Окон»</v>
      </c>
      <c r="D116" s="6" t="str">
        <f>CONCATENATE([2]Общая!G105," ",[2]Общая!H105," ",[2]Общая!I105," 
", [2]Общая!K105," ",[2]Общая!L105)</f>
        <v>Мальцев  Владимир  Анатольевич 
Энергетик 1 год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 xml:space="preserve">ООО «ОЗЗО» </v>
      </c>
      <c r="D117" s="6" t="str">
        <f>CONCATENATE([2]Общая!G106," ",[2]Общая!H106," ",[2]Общая!I106," 
", [2]Общая!K106," ",[2]Общая!L106)</f>
        <v>Козлов Владислав Валерьевич 
Директор по производству 6 мес.</v>
      </c>
      <c r="E117" s="7" t="str">
        <f>[2]Общая!M106</f>
        <v>первичная</v>
      </c>
      <c r="F117" s="7" t="str">
        <f>[2]Общая!R106</f>
        <v>II гр.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 xml:space="preserve">ООО «ОЗЗО» </v>
      </c>
      <c r="D118" s="6" t="str">
        <f>CONCATENATE([2]Общая!G107," ",[2]Общая!H107," ",[2]Общая!I107," 
", [2]Общая!K107," ",[2]Общая!L107)</f>
        <v>Шубин  Николай  Николаевич 
Главный инженер 4 года</v>
      </c>
      <c r="E118" s="7" t="str">
        <f>[2]Общая!M107</f>
        <v>очередная</v>
      </c>
      <c r="F118" s="7" t="str">
        <f>[2]Общая!R107</f>
        <v>IV гр.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 xml:space="preserve">ООО «ОЗЗО» </v>
      </c>
      <c r="D119" s="6" t="str">
        <f>CONCATENATE([2]Общая!G108," ",[2]Общая!H108," ",[2]Общая!I108," 
", [2]Общая!K108," ",[2]Общая!L108)</f>
        <v>Лопотов  Сергей  Васильевич 
Главный инженер 10 лет</v>
      </c>
      <c r="E119" s="7" t="str">
        <f>[2]Общая!M108</f>
        <v>очередная</v>
      </c>
      <c r="F119" s="7" t="str">
        <f>[2]Общая!R108</f>
        <v>IV гр.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ИП Зайчиков В.Н.</v>
      </c>
      <c r="D120" s="6" t="str">
        <f>CONCATENATE([2]Общая!G109," ",[2]Общая!H109," ",[2]Общая!I109," 
", [2]Общая!K109," ",[2]Общая!L109)</f>
        <v>Зайчиков Виталий Николаевич 
Руководитель 1 год</v>
      </c>
      <c r="E120" s="7" t="str">
        <f>[2]Общая!M109</f>
        <v>первичная</v>
      </c>
      <c r="F120" s="7" t="str">
        <f>[2]Общая!R109</f>
        <v>II группа до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ООО "Улыбка"</v>
      </c>
      <c r="D121" s="6" t="str">
        <f>CONCATENATE([2]Общая!G110," ",[2]Общая!H110," ",[2]Общая!I110," 
", [2]Общая!K110," ",[2]Общая!L110)</f>
        <v>Усков Александр Иванович 
Инженер 15 лет</v>
      </c>
      <c r="E121" s="7" t="str">
        <f>[2]Общая!M110</f>
        <v>первичная</v>
      </c>
      <c r="F121" s="7" t="str">
        <f>[2]Общая!R110</f>
        <v xml:space="preserve">  II группа до 1000В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АО "ПК " Инжстрой"</v>
      </c>
      <c r="D122" s="6" t="str">
        <f>CONCATENATE([2]Общая!G111," ",[2]Общая!H111," ",[2]Общая!I111," 
", [2]Общая!K111," ",[2]Общая!L111)</f>
        <v>Шабатин Николай Николаевич 
Начальник управления 15 лет</v>
      </c>
      <c r="E122" s="7" t="str">
        <f>[2]Общая!M111</f>
        <v>очередная</v>
      </c>
      <c r="F122" s="7" t="str">
        <f>[2]Общая!R111</f>
        <v xml:space="preserve">V до и выше 1000 В </v>
      </c>
      <c r="G122" s="7" t="str">
        <f>[2]Общая!N111</f>
        <v>административно-технический персонал</v>
      </c>
      <c r="H122" s="15" t="str">
        <f>[2]Общая!S111</f>
        <v>ПТЭЭСиС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АО "ПК " Инжстрой"</v>
      </c>
      <c r="D123" s="6" t="str">
        <f>CONCATENATE([2]Общая!G112," ",[2]Общая!H112," ",[2]Общая!I112," 
", [2]Общая!K112," ",[2]Общая!L112)</f>
        <v>Муратов Андрей Валерьевич 
Заместитель начальника лаборатории 16 лет</v>
      </c>
      <c r="E123" s="7" t="str">
        <f>[2]Общая!M112</f>
        <v>очередная</v>
      </c>
      <c r="F123" s="7" t="str">
        <f>[2]Общая!R112</f>
        <v xml:space="preserve">V до и выше 1000 В </v>
      </c>
      <c r="G123" s="7" t="str">
        <f>[2]Общая!N112</f>
        <v>административно-технический персонал, с правом испытания оборудования повышенным напряжением</v>
      </c>
      <c r="H123" s="15" t="str">
        <f>[2]Общая!S112</f>
        <v>ПТЭЭСиС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АО "ПК " Инжстрой"</v>
      </c>
      <c r="D124" s="6" t="str">
        <f>CONCATENATE([2]Общая!G113," ",[2]Общая!H113," ",[2]Общая!I113," 
", [2]Общая!K113," ",[2]Общая!L113)</f>
        <v>Давыдов Иван Васильевич 
Начальник электролаборатории 9 лет</v>
      </c>
      <c r="E124" s="7" t="str">
        <f>[2]Общая!M113</f>
        <v>очередная</v>
      </c>
      <c r="F124" s="7" t="str">
        <f>[2]Общая!R113</f>
        <v xml:space="preserve">V до и выше 1000 В </v>
      </c>
      <c r="G124" s="7" t="str">
        <f>[2]Общая!N113</f>
        <v>административно-технический персонал, с правом испытания оборудования повышенным напряжением</v>
      </c>
      <c r="H124" s="15" t="str">
        <f>[2]Общая!S113</f>
        <v>ПТЭЭСиС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 "Сенежавтотранс"</v>
      </c>
      <c r="D125" s="6" t="str">
        <f>CONCATENATE([2]Общая!G114," ",[2]Общая!H114," ",[2]Общая!I114," 
", [2]Общая!K114," ",[2]Общая!L114)</f>
        <v>Акимцев Михаил Александрович 
Главный энергетик 1 год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 "Сенежавтотранс"</v>
      </c>
      <c r="D126" s="6" t="str">
        <f>CONCATENATE([2]Общая!G115," ",[2]Общая!H115," ",[2]Общая!I115," 
", [2]Общая!K115," ",[2]Общая!L115)</f>
        <v>Степанов Владимир Петрович 
Начальник котельной 4 года</v>
      </c>
      <c r="E126" s="7" t="str">
        <f>[2]Общая!M115</f>
        <v>очередная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Пепсико Холдингс</v>
      </c>
      <c r="D127" s="6" t="str">
        <f>CONCATENATE([2]Общая!G116," ",[2]Общая!H116," ",[2]Общая!I116," 
", [2]Общая!K116," ",[2]Общая!L116)</f>
        <v>Торопкин Сергей Викторович 
Старший инженер по обслуживанию вспомогательного оборудования 2 месяца</v>
      </c>
      <c r="E127" s="7" t="str">
        <f>[2]Общая!M116</f>
        <v xml:space="preserve">внеочередная </v>
      </c>
      <c r="F127" s="7" t="str">
        <f>[2]Общая!R116</f>
        <v>V группа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Пепсико Холдингс</v>
      </c>
      <c r="D128" s="6" t="str">
        <f>CONCATENATE([2]Общая!G117," ",[2]Общая!H117," ",[2]Общая!I117," 
", [2]Общая!K117," ",[2]Общая!L117)</f>
        <v>Катков  Роман Сергеевич 
Инженер по эксплуатации зданий и сооружений 5 лет 1 мес</v>
      </c>
      <c r="E128" s="7" t="str">
        <f>[2]Общая!M117</f>
        <v xml:space="preserve">внеочередная </v>
      </c>
      <c r="F128" s="7" t="str">
        <f>[2]Общая!R117</f>
        <v>III группа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Пепсико Холдингс</v>
      </c>
      <c r="D129" s="6" t="str">
        <f>CONCATENATE([2]Общая!G118," ",[2]Общая!H118," ",[2]Общая!I118," 
", [2]Общая!K118," ",[2]Общая!L118)</f>
        <v>Абеленцев Роман Евгеньевич 
Техник электромеханик 6 лет 8 месяцев</v>
      </c>
      <c r="E129" s="7" t="str">
        <f>[2]Общая!M118</f>
        <v xml:space="preserve">внеочередная </v>
      </c>
      <c r="F129" s="7" t="str">
        <f>[2]Общая!R118</f>
        <v xml:space="preserve">IV группа до и выше 1000В 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Пепсико Холдингс</v>
      </c>
      <c r="D130" s="6" t="str">
        <f>CONCATENATE([2]Общая!G119," ",[2]Общая!H119," ",[2]Общая!I119," 
", [2]Общая!K119," ",[2]Общая!L119)</f>
        <v>Абеленцев Евгений Иванович 
Техник электромеханик 1 год 9 месяцев</v>
      </c>
      <c r="E130" s="7" t="str">
        <f>[2]Общая!M119</f>
        <v xml:space="preserve">внеочередная </v>
      </c>
      <c r="F130" s="7" t="str">
        <f>[2]Общая!R119</f>
        <v xml:space="preserve">IV группа до и выше 1000В 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Пепсико Холдингс</v>
      </c>
      <c r="D131" s="6" t="str">
        <f>CONCATENATE([2]Общая!G120," ",[2]Общая!H120," ",[2]Общая!I120," 
", [2]Общая!K120," ",[2]Общая!L120)</f>
        <v>Ларионов Денис Александрович 
Техник электромеханик 1 месяц</v>
      </c>
      <c r="E131" s="7" t="str">
        <f>[2]Общая!M120</f>
        <v>первичная</v>
      </c>
      <c r="F131" s="7" t="str">
        <f>[2]Общая!R120</f>
        <v xml:space="preserve">II группа до и выше 1000В 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«Веда МК»</v>
      </c>
      <c r="D132" s="6" t="str">
        <f>CONCATENATE([2]Общая!G121," ",[2]Общая!H121," ",[2]Общая!I121," 
", [2]Общая!K121," ",[2]Общая!L121)</f>
        <v>Панков  Денис  Игоревич 
Инженер по организации производства 1,5 года</v>
      </c>
      <c r="E132" s="7" t="str">
        <f>[2]Общая!M121</f>
        <v xml:space="preserve">внеочередная </v>
      </c>
      <c r="F132" s="7" t="str">
        <f>[2]Общая!R121</f>
        <v>III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«Веда МК»</v>
      </c>
      <c r="D133" s="6" t="str">
        <f>CONCATENATE([2]Общая!G122," ",[2]Общая!H122," ",[2]Общая!I122," 
", [2]Общая!K122," ",[2]Общая!L122)</f>
        <v>Елисеев Антон Андреевич 
Руководитель отдела технической поддержки  2,5 года</v>
      </c>
      <c r="E133" s="7" t="str">
        <f>[2]Общая!M122</f>
        <v>очередная</v>
      </c>
      <c r="F133" s="7" t="str">
        <f>[2]Общая!R122</f>
        <v>II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«Веда МК»</v>
      </c>
      <c r="D134" s="6" t="str">
        <f>CONCATENATE([2]Общая!G123," ",[2]Общая!H123," ",[2]Общая!I123," 
", [2]Общая!K123," ",[2]Общая!L123)</f>
        <v>Серенков  Юрий  Владимирович 
Инженер технической поддержки 1,5 года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"Газпром теплоэнерго МО"</v>
      </c>
      <c r="D135" s="6" t="str">
        <f>CONCATENATE([2]Общая!G124," ",[2]Общая!H124," ",[2]Общая!I124," 
", [2]Общая!K124," ",[2]Общая!L124)</f>
        <v>Игнатов Александр Игоревич 
Начальник района 3</v>
      </c>
      <c r="E135" s="7" t="str">
        <f>[2]Общая!M124</f>
        <v>очередная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"Газпром теплоэнерго МО"</v>
      </c>
      <c r="D136" s="6" t="str">
        <f>CONCATENATE([2]Общая!G125," ",[2]Общая!H125," ",[2]Общая!I125," 
", [2]Общая!K125," ",[2]Общая!L125)</f>
        <v>Михайлюк Алексей Сергеевич 
Заместитель главного инжинера  3</v>
      </c>
      <c r="E136" s="7" t="str">
        <f>[2]Общая!M125</f>
        <v>очередная</v>
      </c>
      <c r="F136" s="7"/>
      <c r="G136" s="7" t="str">
        <f>[2]Общая!N125</f>
        <v>руководитель структурного подразделения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"Газпром теплоэнерго МО"</v>
      </c>
      <c r="D137" s="6" t="str">
        <f>CONCATENATE([2]Общая!G126," ",[2]Общая!H126," ",[2]Общая!I126," 
", [2]Общая!K126," ",[2]Общая!L126)</f>
        <v>Лысов Андрей Сергеевич 
Заместитель начальника района 3</v>
      </c>
      <c r="E137" s="7" t="str">
        <f>[2]Общая!M126</f>
        <v>очередная</v>
      </c>
      <c r="F137" s="7"/>
      <c r="G137" s="7" t="str">
        <f>[2]Общая!N126</f>
        <v>руководитель структурного подразделения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"Газпром теплоэнерго МО"</v>
      </c>
      <c r="D138" s="6" t="str">
        <f>CONCATENATE([2]Общая!G127," ",[2]Общая!H127," ",[2]Общая!I127," 
", [2]Общая!K127," ",[2]Общая!L127)</f>
        <v>Дегтярев Илья Николаевич 
Мастер 3</v>
      </c>
      <c r="E138" s="7" t="str">
        <f>[2]Общая!M127</f>
        <v>очередная</v>
      </c>
      <c r="F138" s="7"/>
      <c r="G138" s="7" t="str">
        <f>[2]Общая!N127</f>
        <v>управленческий персонал</v>
      </c>
      <c r="H138" s="15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"Газпром теплоэнерго МО"</v>
      </c>
      <c r="D139" s="6" t="str">
        <f>CONCATENATE([2]Общая!G128," ",[2]Общая!H128," ",[2]Общая!I128," 
", [2]Общая!K128," ",[2]Общая!L128)</f>
        <v>Сидорин Александр  Витальевич 
Мастер 3</v>
      </c>
      <c r="E139" s="7" t="str">
        <f>[2]Общая!M128</f>
        <v>очередная</v>
      </c>
      <c r="F139" s="7"/>
      <c r="G139" s="7" t="str">
        <f>[2]Общая!N128</f>
        <v>управленческий персонал</v>
      </c>
      <c r="H139" s="15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"Газпром теплоэнерго МО"</v>
      </c>
      <c r="D140" s="6" t="str">
        <f>CONCATENATE([2]Общая!G129," ",[2]Общая!H129," ",[2]Общая!I129," 
", [2]Общая!K129," ",[2]Общая!L129)</f>
        <v>Манухова Ирина Александровна 
Мастер 3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"Газпром теплоэнерго МО"</v>
      </c>
      <c r="D141" s="6" t="str">
        <f>CONCATENATE([2]Общая!G130," ",[2]Общая!H130," ",[2]Общая!I130," 
", [2]Общая!K130," ",[2]Общая!L130)</f>
        <v>Решетников Иван Николаевич 
Мастер 3</v>
      </c>
      <c r="E141" s="7" t="str">
        <f>[2]Общая!M130</f>
        <v>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"Газпром теплоэнерго МО"</v>
      </c>
      <c r="D142" s="6" t="str">
        <f>CONCATENATE([2]Общая!G131," ",[2]Общая!H131," ",[2]Общая!I131," 
", [2]Общая!K131," ",[2]Общая!L131)</f>
        <v>Игнатов Игорь Игоревич 
Начальник района 3</v>
      </c>
      <c r="E142" s="7" t="str">
        <f>[2]Общая!M131</f>
        <v>очередная</v>
      </c>
      <c r="F142" s="7"/>
      <c r="G142" s="7" t="str">
        <f>[2]Общая!N131</f>
        <v>руководитель структурного подразделения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"Газпром теплоэнерго МО"</v>
      </c>
      <c r="D143" s="6" t="str">
        <f>CONCATENATE([2]Общая!G132," ",[2]Общая!H132," ",[2]Общая!I132," 
", [2]Общая!K132," ",[2]Общая!L132)</f>
        <v>Игнатова Анна Алексеевна 
Заместитель начальника района 3</v>
      </c>
      <c r="E143" s="7" t="str">
        <f>[2]Общая!M132</f>
        <v>очередная</v>
      </c>
      <c r="F143" s="7"/>
      <c r="G143" s="7" t="str">
        <f>[2]Общая!N132</f>
        <v>руководитель структурного подразделения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"Газпром теплоэнерго МО"</v>
      </c>
      <c r="D144" s="6" t="str">
        <f>CONCATENATE([2]Общая!G133," ",[2]Общая!H133," ",[2]Общая!I133," 
", [2]Общая!K133," ",[2]Общая!L133)</f>
        <v>Макаров Александр Дмитриевич 
Начальник котельной 3</v>
      </c>
      <c r="E144" s="7" t="str">
        <f>[2]Общая!M133</f>
        <v>очередная</v>
      </c>
      <c r="F144" s="7"/>
      <c r="G144" s="7" t="str">
        <f>[2]Общая!N133</f>
        <v>руководитель структурного подразделения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"Газпром теплоэнерго МО"</v>
      </c>
      <c r="D145" s="6" t="str">
        <f>CONCATENATE([2]Общая!G134," ",[2]Общая!H134," ",[2]Общая!I134," 
", [2]Общая!K134," ",[2]Общая!L134)</f>
        <v>Бин Наталья  Григорьевна 
Начальник службы 3</v>
      </c>
      <c r="E145" s="7" t="str">
        <f>[2]Общая!M134</f>
        <v>первичная</v>
      </c>
      <c r="F145" s="7"/>
      <c r="G145" s="7" t="str">
        <f>[2]Общая!N134</f>
        <v>руководитель структурного подразделения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"Газпром теплоэнерго МО"</v>
      </c>
      <c r="D146" s="6" t="str">
        <f>CONCATENATE([2]Общая!G135," ",[2]Общая!H135," ",[2]Общая!I135," 
", [2]Общая!K135," ",[2]Общая!L135)</f>
        <v>Опарин Андрей Мичеславович 
Начальник района 3</v>
      </c>
      <c r="E146" s="7" t="str">
        <f>[2]Общая!M135</f>
        <v>первичная</v>
      </c>
      <c r="F146" s="7"/>
      <c r="G146" s="7" t="str">
        <f>[2]Общая!N135</f>
        <v>руководитель структурного подразделения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"Квадрат-С"</v>
      </c>
      <c r="D147" s="6" t="str">
        <f>CONCATENATE([2]Общая!G136," ",[2]Общая!H136," ",[2]Общая!I136," 
", [2]Общая!K136," ",[2]Общая!L136)</f>
        <v>Артамонов Юрий Николаевич 
Инженер энергетик 4 мес.</v>
      </c>
      <c r="E147" s="7" t="str">
        <f>[2]Общая!M136</f>
        <v xml:space="preserve">внеочередная </v>
      </c>
      <c r="F147" s="7" t="str">
        <f>[2]Общая!R136</f>
        <v>III до 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"Квадрат-С"</v>
      </c>
      <c r="D148" s="6" t="str">
        <f>CONCATENATE([2]Общая!G137," ",[2]Общая!H137," ",[2]Общая!I137," 
", [2]Общая!K137," ",[2]Общая!L137)</f>
        <v>Евстратов Кирилл Олегович 
Технический директор 8 мес.</v>
      </c>
      <c r="E148" s="7" t="str">
        <f>[2]Общая!M137</f>
        <v xml:space="preserve">внеочередная </v>
      </c>
      <c r="F148" s="7" t="str">
        <f>[2]Общая!R137</f>
        <v>III до 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"ЛПД"</v>
      </c>
      <c r="D149" s="6" t="str">
        <f>CONCATENATE([2]Общая!G138," ",[2]Общая!H138," ",[2]Общая!I138," 
", [2]Общая!K138," ",[2]Общая!L138)</f>
        <v>Шахбазов Дионис Якимович 
Главный энергетик 2 года</v>
      </c>
      <c r="E149" s="7" t="str">
        <f>[2]Общая!M138</f>
        <v xml:space="preserve">внеочередная 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АО"Автоколонна 1127"</v>
      </c>
      <c r="D150" s="6" t="str">
        <f>CONCATENATE([2]Общая!G139," ",[2]Общая!H139," ",[2]Общая!I139," 
", [2]Общая!K139," ",[2]Общая!L139)</f>
        <v>Козырев Анатолий Юрьевич 
Гл.энергетик 22 года</v>
      </c>
      <c r="E150" s="7" t="str">
        <f>[2]Общая!M139</f>
        <v>очередная</v>
      </c>
      <c r="F150" s="7" t="str">
        <f>[2]Общая!R139</f>
        <v>V до и выше 1000В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МКУ МФЦ</v>
      </c>
      <c r="D151" s="6" t="str">
        <f>CONCATENATE([2]Общая!G140," ",[2]Общая!H140," ",[2]Общая!I140," 
", [2]Общая!K140," ",[2]Общая!L140)</f>
        <v>Дубовицкий Алексей Николаевич 
главный специалист 7мес.</v>
      </c>
      <c r="E151" s="7" t="str">
        <f>[2]Общая!M140</f>
        <v>первичная</v>
      </c>
      <c r="F151" s="7" t="str">
        <f>[2]Общая!R140</f>
        <v>IV до 1000В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«ПРИМАТЕРРА»</v>
      </c>
      <c r="D152" s="6" t="str">
        <f>CONCATENATE([2]Общая!G141," ",[2]Общая!H141," ",[2]Общая!I141," 
", [2]Общая!K141," ",[2]Общая!L141)</f>
        <v>Селютин Павел Викторович 
Специалист Административно-хозйственной деятельности 1 год</v>
      </c>
      <c r="E152" s="7" t="str">
        <f>[2]Общая!M141</f>
        <v>очередная</v>
      </c>
      <c r="F152" s="7" t="str">
        <f>[2]Общая!R141</f>
        <v>II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"Реконструкция"</v>
      </c>
      <c r="D153" s="6" t="str">
        <f>CONCATENATE([2]Общая!G142," ",[2]Общая!H142," ",[2]Общая!I142," 
", [2]Общая!K142," ",[2]Общая!L142)</f>
        <v>Маркашов  Павел Евгеньевич 
Главный энергетик 1 год</v>
      </c>
      <c r="E153" s="7" t="str">
        <f>[2]Общая!M142</f>
        <v xml:space="preserve">внеочередная </v>
      </c>
      <c r="F153" s="7" t="str">
        <f>[2]Общая!R142</f>
        <v>V до и выше 1000В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"БЕЛЛА ВОСТОК"</v>
      </c>
      <c r="D154" s="6" t="str">
        <f>CONCATENATE([2]Общая!G143," ",[2]Общая!H143," ",[2]Общая!I143," 
", [2]Общая!K143," ",[2]Общая!L143)</f>
        <v>Акимов Андрей Валентинович 
Руководитель отдела технической поддержки и системного администрирования 8 лет</v>
      </c>
      <c r="E154" s="7" t="str">
        <f>[2]Общая!M143</f>
        <v xml:space="preserve">внеочередная </v>
      </c>
      <c r="F154" s="7" t="str">
        <f>[2]Общая!R143</f>
        <v xml:space="preserve">III группа до и выше 1000 В 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"БЕЛЛА ВОСТОК"</v>
      </c>
      <c r="D155" s="6" t="str">
        <f>CONCATENATE([2]Общая!G144," ",[2]Общая!H144," ",[2]Общая!I144," 
", [2]Общая!K144," ",[2]Общая!L144)</f>
        <v>Родькин Алексей Николаевич 
Инженер-электрик 9лет</v>
      </c>
      <c r="E155" s="7" t="str">
        <f>[2]Общая!M144</f>
        <v xml:space="preserve">внеочередная </v>
      </c>
      <c r="F155" s="7" t="str">
        <f>[2]Общая!R144</f>
        <v xml:space="preserve">V группа до и выше 1000 В 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"БЕЛЛА ВОСТОК"</v>
      </c>
      <c r="D156" s="6" t="str">
        <f>CONCATENATE([2]Общая!G145," ",[2]Общая!H145," ",[2]Общая!I145," 
", [2]Общая!K145," ",[2]Общая!L145)</f>
        <v>Петошин  Дмитрий Олегович 
Инженер контрольно-измерительных приборов и автоматики   9 года</v>
      </c>
      <c r="E156" s="7" t="str">
        <f>[2]Общая!M145</f>
        <v xml:space="preserve">внеочередная </v>
      </c>
      <c r="F156" s="7" t="str">
        <f>[2]Общая!R145</f>
        <v xml:space="preserve">V группа до и выше 1000 В 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"БЕЛЛА ВОСТОК"</v>
      </c>
      <c r="D157" s="6" t="str">
        <f>CONCATENATE([2]Общая!G146," ",[2]Общая!H146," ",[2]Общая!I146," 
", [2]Общая!K146," ",[2]Общая!L146)</f>
        <v>Чукавин Юрий Анатольевич 
Инженер по эксплуатации зданий и сооружений 7 лет</v>
      </c>
      <c r="E157" s="7" t="str">
        <f>[2]Общая!M146</f>
        <v xml:space="preserve">внеочередная </v>
      </c>
      <c r="F157" s="7" t="str">
        <f>[2]Общая!R146</f>
        <v xml:space="preserve">IV группа до и выше 1000 В 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"БЕЛЛА ВОСТОК"</v>
      </c>
      <c r="D158" s="6" t="str">
        <f>CONCATENATE([2]Общая!G147," ",[2]Общая!H147," ",[2]Общая!I147," 
", [2]Общая!K147," ",[2]Общая!L147)</f>
        <v>Хохлов Михаил Владимирович 
Начальник склада 13 лет</v>
      </c>
      <c r="E158" s="7" t="str">
        <f>[2]Общая!M147</f>
        <v xml:space="preserve">внеочередная </v>
      </c>
      <c r="F158" s="7" t="str">
        <f>[2]Общая!R147</f>
        <v xml:space="preserve">III группа до и выше 1000 В 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"ЭЛЕМЕНТПОЖСЕРВИС"</v>
      </c>
      <c r="D159" s="6" t="str">
        <f>CONCATENATE([2]Общая!G148," ",[2]Общая!H148," ",[2]Общая!I148," 
", [2]Общая!K148," ",[2]Общая!L148)</f>
        <v>Лысенко Виктор Георгиевич 
Прораб слаботочных систем 2 года</v>
      </c>
      <c r="E159" s="7" t="str">
        <f>[2]Общая!M148</f>
        <v xml:space="preserve">внеочередная </v>
      </c>
      <c r="F159" s="7" t="str">
        <f>[2]Общая!R148</f>
        <v>V группа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"ЭЛЕМЕНТПОЖСЕРВИС"</v>
      </c>
      <c r="D160" s="6" t="str">
        <f>CONCATENATE([2]Общая!G149," ",[2]Общая!H149," ",[2]Общая!I149," 
", [2]Общая!K149," ",[2]Общая!L149)</f>
        <v>Овраменко Евгений Александрович 
Электромонтажник 1 год</v>
      </c>
      <c r="E160" s="7" t="str">
        <f>[2]Общая!M149</f>
        <v xml:space="preserve">внеочередная </v>
      </c>
      <c r="F160" s="7" t="str">
        <f>[2]Общая!R149</f>
        <v>V группа до и выше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"ЭЛЕМЕНТПОЖСЕРВИС"</v>
      </c>
      <c r="D161" s="6" t="str">
        <f>CONCATENATE([2]Общая!G150," ",[2]Общая!H150," ",[2]Общая!I150," 
", [2]Общая!K150," ",[2]Общая!L150)</f>
        <v>Данилюк Владимир Владимирович 
Электромонтажник 2 года</v>
      </c>
      <c r="E161" s="7" t="str">
        <f>[2]Общая!M150</f>
        <v xml:space="preserve">внеочередная </v>
      </c>
      <c r="F161" s="7" t="str">
        <f>[2]Общая!R150</f>
        <v>V группа до и выше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ООО «КРЕУСС» </v>
      </c>
      <c r="D162" s="6" t="str">
        <f>CONCATENATE([2]Общая!G151," ",[2]Общая!H151," ",[2]Общая!I151," 
", [2]Общая!K151," ",[2]Общая!L151)</f>
        <v>Скирда Юрий Николаевич 
сервисный инженер 13  лет</v>
      </c>
      <c r="E162" s="7" t="str">
        <f>[2]Общая!M151</f>
        <v>очередная</v>
      </c>
      <c r="F162" s="7" t="str">
        <f>[2]Общая!R151</f>
        <v>IV до 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 xml:space="preserve">ООО «КРЕУСС» </v>
      </c>
      <c r="D163" s="6" t="str">
        <f>CONCATENATE([2]Общая!G152," ",[2]Общая!H152," ",[2]Общая!I152," 
", [2]Общая!K152," ",[2]Общая!L152)</f>
        <v>Каргаполов Алексанлр  Георгиевич 
сервисный инженер 9 лет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ООО «КРЕУСС» </v>
      </c>
      <c r="D164" s="6" t="str">
        <f>CONCATENATE([2]Общая!G153," ",[2]Общая!H153," ",[2]Общая!I153," 
", [2]Общая!K153," ",[2]Общая!L153)</f>
        <v>Шеламов  Алексанлр  Александрович 
сервисный инженер 9 лет</v>
      </c>
      <c r="E164" s="7" t="str">
        <f>[2]Общая!M153</f>
        <v xml:space="preserve">внеочередная </v>
      </c>
      <c r="F164" s="7" t="str">
        <f>[2]Общая!R153</f>
        <v>III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ООО «КРЕУСС» </v>
      </c>
      <c r="D165" s="6" t="str">
        <f>CONCATENATE([2]Общая!G154," ",[2]Общая!H154," ",[2]Общая!I154," 
", [2]Общая!K154," ",[2]Общая!L154)</f>
        <v>Коршиков Иван Владимирович 
сервисный инженер 3 года</v>
      </c>
      <c r="E165" s="7" t="str">
        <f>[2]Общая!M154</f>
        <v xml:space="preserve">внеочередная </v>
      </c>
      <c r="F165" s="7" t="str">
        <f>[2]Общая!R154</f>
        <v>III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 xml:space="preserve">ООО «КРЕУСС» </v>
      </c>
      <c r="D166" s="6" t="str">
        <f>CONCATENATE([2]Общая!G155," ",[2]Общая!H155," ",[2]Общая!I155," 
", [2]Общая!K155," ",[2]Общая!L155)</f>
        <v>Иванов Юрий Валерьевич 
сервисный инженер 14 лет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 xml:space="preserve">ООО «КРЕУСС» </v>
      </c>
      <c r="D167" s="6" t="str">
        <f>CONCATENATE([2]Общая!G156," ",[2]Общая!H156," ",[2]Общая!I156," 
", [2]Общая!K156," ",[2]Общая!L156)</f>
        <v>Бабак Екатерина Александровна 
Специалист по охране труда 4 года</v>
      </c>
      <c r="E167" s="7" t="str">
        <f>[2]Общая!M156</f>
        <v xml:space="preserve">внеочередная </v>
      </c>
      <c r="F167" s="7" t="str">
        <f>[2]Общая!R156</f>
        <v>IV до и свыше 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"Бёрнер Ист"</v>
      </c>
      <c r="D168" s="6" t="str">
        <f>CONCATENATE([2]Общая!G157," ",[2]Общая!H157," ",[2]Общая!I157," 
", [2]Общая!K157," ",[2]Общая!L157)</f>
        <v>Боровский  Александр Петрович 
Энергетик 2 года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«Уайт Менеджмент»</v>
      </c>
      <c r="D169" s="6" t="str">
        <f>CONCATENATE([2]Общая!G158," ",[2]Общая!H158," ",[2]Общая!I158," 
", [2]Общая!K158," ",[2]Общая!L158)</f>
        <v>Кандыбка  Александр  Васильевич 
Техник по обслуживанию зданий  1 мес</v>
      </c>
      <c r="E169" s="7" t="str">
        <f>[2]Общая!M158</f>
        <v xml:space="preserve">внеочередная </v>
      </c>
      <c r="F169" s="7" t="str">
        <f>[2]Общая!R158</f>
        <v>III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«ДРАЙФ ИСТ-ВЕСТ»</v>
      </c>
      <c r="D170" s="6" t="str">
        <f>CONCATENATE([2]Общая!G159," ",[2]Общая!H159," ",[2]Общая!I159," 
", [2]Общая!K159," ",[2]Общая!L159)</f>
        <v>Кацан Геннадий Геннадьевич 
Руководителя проектов в строительстве  2 года 1 мес</v>
      </c>
      <c r="E170" s="7" t="str">
        <f>[2]Общая!M159</f>
        <v xml:space="preserve">внеочередная </v>
      </c>
      <c r="F170" s="7" t="str">
        <f>[2]Общая!R159</f>
        <v>IV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«ДРАЙФ ИСТ-ВЕСТ»</v>
      </c>
      <c r="D171" s="6" t="str">
        <f>CONCATENATE([2]Общая!G160," ",[2]Общая!H160," ",[2]Общая!I160," 
", [2]Общая!K160," ",[2]Общая!L160)</f>
        <v>Давыдов  Андрей  Геннадьевич 
Руководителя проектов в строительстве 1год 7мес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СК «ГЛАВСТРОЙМОНТАЖ 77 »</v>
      </c>
      <c r="D172" s="6" t="str">
        <f>CONCATENATE([2]Общая!G161," ",[2]Общая!H161," ",[2]Общая!I161," 
", [2]Общая!K161," ",[2]Общая!L161)</f>
        <v>Горбатенко Константин Сергеевич 
Главный инженер 9 мес</v>
      </c>
      <c r="E172" s="7" t="str">
        <f>[2]Общая!M161</f>
        <v xml:space="preserve">внеочередная </v>
      </c>
      <c r="F172" s="7" t="str">
        <f>[2]Общая!R161</f>
        <v>III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СК «ГЛАВСТРОЙМОНТАЖ 77 »</v>
      </c>
      <c r="D173" s="6" t="str">
        <f>CONCATENATE([2]Общая!G162," ",[2]Общая!H162," ",[2]Общая!I162," 
", [2]Общая!K162," ",[2]Общая!L162)</f>
        <v>Кульбеда Андрей  Петрович 
Инженер КИП и А 2 года</v>
      </c>
      <c r="E173" s="7" t="str">
        <f>[2]Общая!M162</f>
        <v xml:space="preserve">внеочередная </v>
      </c>
      <c r="F173" s="7" t="str">
        <f>[2]Общая!R162</f>
        <v>III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 xml:space="preserve">ООО «Юдикс» </v>
      </c>
      <c r="D174" s="6" t="str">
        <f>CONCATENATE([2]Общая!G163," ",[2]Общая!H163," ",[2]Общая!I163," 
", [2]Общая!K163," ",[2]Общая!L163)</f>
        <v>Осипов  Александр  Викторович 
Инженер 1 год</v>
      </c>
      <c r="E174" s="7" t="str">
        <f>[2]Общая!M163</f>
        <v xml:space="preserve">внеочередная </v>
      </c>
      <c r="F174" s="7" t="str">
        <f>[2]Общая!R163</f>
        <v>III до 1000 В</v>
      </c>
      <c r="G174" s="7" t="str">
        <f>[2]Общая!N163</f>
        <v>оперативно-ремонтный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 xml:space="preserve">ООО «Юдикс» </v>
      </c>
      <c r="D175" s="6" t="str">
        <f>CONCATENATE([2]Общая!G164," ",[2]Общая!H164," ",[2]Общая!I164," 
", [2]Общая!K164," ",[2]Общая!L164)</f>
        <v>Потапов  Денис  Олегович 
Инженер 5 лет</v>
      </c>
      <c r="E175" s="7" t="str">
        <f>[2]Общая!M164</f>
        <v xml:space="preserve">внеочередная </v>
      </c>
      <c r="F175" s="7" t="str">
        <f>[2]Общая!R164</f>
        <v>III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 xml:space="preserve">ООО «Юдикс» </v>
      </c>
      <c r="D176" s="6" t="str">
        <f>CONCATENATE([2]Общая!G165," ",[2]Общая!H165," ",[2]Общая!I165," 
", [2]Общая!K165," ",[2]Общая!L165)</f>
        <v>Савинков  Александр  Сергеевич 
Начальник производства 2 года</v>
      </c>
      <c r="E176" s="7" t="str">
        <f>[2]Общая!M165</f>
        <v xml:space="preserve">внеочередная </v>
      </c>
      <c r="F176" s="7" t="str">
        <f>[2]Общая!R165</f>
        <v>III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 xml:space="preserve">ООО «Юдикс» </v>
      </c>
      <c r="D177" s="6" t="str">
        <f>CONCATENATE([2]Общая!G166," ",[2]Общая!H166," ",[2]Общая!I166," 
", [2]Общая!K166," ",[2]Общая!L166)</f>
        <v>Гуров  Кирилл  Андреевич 
Оператор станков с числовым программным управлением 3  месяца</v>
      </c>
      <c r="E177" s="7" t="str">
        <f>[2]Общая!M166</f>
        <v xml:space="preserve">внеочередная </v>
      </c>
      <c r="F177" s="7" t="str">
        <f>[2]Общая!R166</f>
        <v>III до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"СПА-ЛИФТСЕРВИС"</v>
      </c>
      <c r="D178" s="6" t="str">
        <f>CONCATENATE([2]Общая!G167," ",[2]Общая!H167," ",[2]Общая!I167," 
", [2]Общая!K167," ",[2]Общая!L167)</f>
        <v>Охтяров Игорь Германович 
Производитель работ 1 год</v>
      </c>
      <c r="E178" s="7" t="str">
        <f>[2]Общая!M167</f>
        <v xml:space="preserve">внеочередная </v>
      </c>
      <c r="F178" s="7" t="str">
        <f>[2]Общая!R167</f>
        <v xml:space="preserve"> IV группа до 1000 В</v>
      </c>
      <c r="G178" s="7" t="str">
        <f>[2]Общая!N167</f>
        <v>оперативно-ремонтный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"Метадинеа"</v>
      </c>
      <c r="D179" s="6" t="str">
        <f>CONCATENATE([2]Общая!G168," ",[2]Общая!H168," ",[2]Общая!I168," 
", [2]Общая!K168," ",[2]Общая!L168)</f>
        <v>Путилин  Николай Юрьевич 
Заместитель директора по техническому обеспечению 3 года</v>
      </c>
      <c r="E179" s="7" t="str">
        <f>[2]Общая!M168</f>
        <v xml:space="preserve">внеочередная </v>
      </c>
      <c r="F179" s="7" t="str">
        <f>[2]Общая!R168</f>
        <v>lV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"Метадинеа"</v>
      </c>
      <c r="D180" s="6" t="str">
        <f>CONCATENATE([2]Общая!G169," ",[2]Общая!H169," ",[2]Общая!I169," 
", [2]Общая!K169," ",[2]Общая!L169)</f>
        <v>Косинов  Леонид Вячеславович 
Инженер энергетик 1 год</v>
      </c>
      <c r="E180" s="7" t="str">
        <f>[2]Общая!M169</f>
        <v xml:space="preserve">внеочередная </v>
      </c>
      <c r="F180" s="7" t="str">
        <f>[2]Общая!R169</f>
        <v>lV до и выше 1000 В</v>
      </c>
      <c r="G180" s="7" t="str">
        <f>[2]Общая!N169</f>
        <v>руководитель структурного подразделения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"ССТинвест"</v>
      </c>
      <c r="D181" s="6" t="str">
        <f>CONCATENATE([2]Общая!G170," ",[2]Общая!H170," ",[2]Общая!I170," 
", [2]Общая!K170," ",[2]Общая!L170)</f>
        <v>Киселева Ольга Владимировна 
Специалист по административной работе 4 мес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ООО "ССТинвест"</v>
      </c>
      <c r="D182" s="6" t="str">
        <f>CONCATENATE([2]Общая!G171," ",[2]Общая!H171," ",[2]Общая!I171," 
", [2]Общая!K171," ",[2]Общая!L171)</f>
        <v>Зинаков Роман Викторович 
Заместитель главного энергетика 3 мес</v>
      </c>
      <c r="E182" s="7" t="str">
        <f>[2]Общая!M171</f>
        <v xml:space="preserve">внеочередная </v>
      </c>
      <c r="F182" s="7" t="str">
        <f>[2]Общая!R171</f>
        <v>III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ООО "СТМ"</v>
      </c>
      <c r="D183" s="6" t="str">
        <f>CONCATENATE([2]Общая!G172," ",[2]Общая!H172," ",[2]Общая!I172," 
", [2]Общая!K172," ",[2]Общая!L172)</f>
        <v>Терехов Сергей Михайлович 
Главный инженер 30 лет</v>
      </c>
      <c r="E183" s="7" t="str">
        <f>[2]Общая!M172</f>
        <v>первичная</v>
      </c>
      <c r="F183" s="7" t="str">
        <f>[2]Общая!R172</f>
        <v>II гр до 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"СТМ"</v>
      </c>
      <c r="D184" s="6" t="str">
        <f>CONCATENATE([2]Общая!G173," ",[2]Общая!H173," ",[2]Общая!I173," 
", [2]Общая!K173," ",[2]Общая!L173)</f>
        <v>Печкин Вадим Анатольевич 
Производитель работ 20 лет</v>
      </c>
      <c r="E184" s="7" t="str">
        <f>[2]Общая!M173</f>
        <v>первичная</v>
      </c>
      <c r="F184" s="7" t="str">
        <f>[2]Общая!R173</f>
        <v>II гр до 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"СТМ"</v>
      </c>
      <c r="D185" s="6" t="str">
        <f>CONCATENATE([2]Общая!G174," ",[2]Общая!H174," ",[2]Общая!I174," 
", [2]Общая!K174," ",[2]Общая!L174)</f>
        <v>Назаров Искандар Абдуллоевич 
Электромонтажник 29 лет</v>
      </c>
      <c r="E185" s="7" t="str">
        <f>[2]Общая!M174</f>
        <v>очередная</v>
      </c>
      <c r="F185" s="7" t="str">
        <f>[2]Общая!R174</f>
        <v>IV гр до 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"СТМ"</v>
      </c>
      <c r="D186" s="6" t="str">
        <f>CONCATENATE([2]Общая!G175," ",[2]Общая!H175," ",[2]Общая!I175," 
", [2]Общая!K175," ",[2]Общая!L175)</f>
        <v>Петухов Роман Сергеевич 
Технический директор 12 лет</v>
      </c>
      <c r="E186" s="7" t="str">
        <f>[2]Общая!M175</f>
        <v>очередная</v>
      </c>
      <c r="F186" s="7" t="str">
        <f>[2]Общая!R175</f>
        <v>IV гр до 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"СТМ"</v>
      </c>
      <c r="D187" s="6" t="str">
        <f>CONCATENATE([2]Общая!G176," ",[2]Общая!H176," ",[2]Общая!I176," 
", [2]Общая!K176," ",[2]Общая!L176)</f>
        <v>Добында Иван Семенович 
Производитель работ 12 лет</v>
      </c>
      <c r="E187" s="7" t="str">
        <f>[2]Общая!M176</f>
        <v>очередная</v>
      </c>
      <c r="F187" s="7" t="str">
        <f>[2]Общая!R176</f>
        <v>IV гр до 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"ЭЛЦ"</v>
      </c>
      <c r="D188" s="6" t="str">
        <f>CONCATENATE([2]Общая!G177," ",[2]Общая!H177," ",[2]Общая!I177," 
", [2]Общая!K177," ",[2]Общая!L177)</f>
        <v>Горюнов  Алексей  Сергеевич 
Старший смены 4 года</v>
      </c>
      <c r="E188" s="7" t="str">
        <f>[2]Общая!M177</f>
        <v>очередная</v>
      </c>
      <c r="F188" s="7" t="str">
        <f>[2]Общая!R177</f>
        <v>III группа до 1000В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АО "Астон"</v>
      </c>
      <c r="D189" s="6" t="str">
        <f>CONCATENATE([2]Общая!G178," ",[2]Общая!H178," ",[2]Общая!I178," 
", [2]Общая!K178," ",[2]Общая!L178)</f>
        <v>Кожемяко Андрей Леонидович 
Главный инженер 3 мес</v>
      </c>
      <c r="E189" s="7" t="str">
        <f>[2]Общая!M178</f>
        <v xml:space="preserve">внеочередная </v>
      </c>
      <c r="F189" s="7" t="str">
        <f>[2]Общая!R178</f>
        <v>IV до 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"ИС КЛИНИНГ"</v>
      </c>
      <c r="D190" s="6" t="str">
        <f>CONCATENATE([2]Общая!G179," ",[2]Общая!H179," ",[2]Общая!I179," 
", [2]Общая!K179," ",[2]Общая!L179)</f>
        <v>Аношин Александр Романович 
Электромонтер по ремонту и обслуживанию электрооборудования 6 мес</v>
      </c>
      <c r="E190" s="7" t="str">
        <f>[2]Общая!M179</f>
        <v xml:space="preserve">внеочередная </v>
      </c>
      <c r="F190" s="7" t="str">
        <f>[2]Общая!R179</f>
        <v>IV до и выше 1000 В</v>
      </c>
      <c r="G190" s="7" t="str">
        <f>[2]Общая!N179</f>
        <v>оперативно-ремонтный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АО «АБ ИнБев Эфес»</v>
      </c>
      <c r="D191" s="6" t="str">
        <f>CONCATENATE([2]Общая!G180," ",[2]Общая!H180," ",[2]Общая!I180," 
", [2]Общая!K180," ",[2]Общая!L180)</f>
        <v>Соколик Григорий Сергеевич 
Инженер-электрик 5 лет 7 мес</v>
      </c>
      <c r="E191" s="7" t="str">
        <f>[2]Общая!M180</f>
        <v xml:space="preserve">внеочередная </v>
      </c>
      <c r="F191" s="7" t="str">
        <f>[2]Общая!R180</f>
        <v>III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"ИЛАНТРА"</v>
      </c>
      <c r="D192" s="6" t="str">
        <f>CONCATENATE([2]Общая!G181," ",[2]Общая!H181," ",[2]Общая!I181," 
", [2]Общая!K181," ",[2]Общая!L181)</f>
        <v xml:space="preserve">Осколков  Сергей  Николаевич 
Заместитель главного инженера 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"УСПР"</v>
      </c>
      <c r="D193" s="6" t="str">
        <f>CONCATENATE([2]Общая!G182," ",[2]Общая!H182," ",[2]Общая!I182," 
", [2]Общая!K182," ",[2]Общая!L182)</f>
        <v>Шелухин Александр Владимирович 
Инженер-энергетик 13 лет</v>
      </c>
      <c r="E193" s="7" t="str">
        <f>[2]Общая!M182</f>
        <v>очередная</v>
      </c>
      <c r="F193" s="7"/>
      <c r="G193" s="7" t="str">
        <f>[2]Общая!N182</f>
        <v>управленческий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"Фирма "Лик-Плюс"</v>
      </c>
      <c r="D194" s="6" t="str">
        <f>CONCATENATE([2]Общая!G183," ",[2]Общая!H183," ",[2]Общая!I183," 
", [2]Общая!K183," ",[2]Общая!L183)</f>
        <v>Шелухин Александр Владимирович 
Инженер-энергетик 13 лет</v>
      </c>
      <c r="E194" s="7" t="str">
        <f>[2]Общая!M183</f>
        <v>очередная</v>
      </c>
      <c r="F194" s="7"/>
      <c r="G194" s="7" t="str">
        <f>[2]Общая!N183</f>
        <v>управленческий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 xml:space="preserve"> ООО "Специализирорванный застройщик "РусСтройгруп"</v>
      </c>
      <c r="D195" s="6" t="str">
        <f>CONCATENATE([2]Общая!G184," ",[2]Общая!H184," ",[2]Общая!I184," 
", [2]Общая!K184," ",[2]Общая!L184)</f>
        <v xml:space="preserve"> Шерстнев   Сергей    Вячеславович 
 производитель работ   2 года 1 месяй</v>
      </c>
      <c r="E195" s="7" t="str">
        <f>[2]Общая!M184</f>
        <v>очередная</v>
      </c>
      <c r="F195" s="7" t="str">
        <f>[2]Общая!R184</f>
        <v>V гр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 xml:space="preserve"> ООО "Специализирорванный застройщик "РусСтройгруп"</v>
      </c>
      <c r="D196" s="6" t="str">
        <f>CONCATENATE([2]Общая!G185," ",[2]Общая!H185," ",[2]Общая!I185," 
", [2]Общая!K185," ",[2]Общая!L185)</f>
        <v xml:space="preserve"> Ковалев   Николай   Александрович 
 главный инженер 16 лет</v>
      </c>
      <c r="E196" s="7" t="str">
        <f>[2]Общая!M185</f>
        <v>очередная</v>
      </c>
      <c r="F196" s="7" t="str">
        <f>[2]Общая!R185</f>
        <v>Vгр до и выше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 xml:space="preserve"> ООО "Специализирорванный застройщик "РусСтройгруп"</v>
      </c>
      <c r="D197" s="6" t="str">
        <f>CONCATENATE([2]Общая!G186," ",[2]Общая!H186," ",[2]Общая!I186," 
", [2]Общая!K186," ",[2]Общая!L186)</f>
        <v>Макаровский  Николай   Викторович  
 начальник участка 12 лет</v>
      </c>
      <c r="E197" s="7" t="str">
        <f>[2]Общая!M186</f>
        <v>очередная</v>
      </c>
      <c r="F197" s="7" t="str">
        <f>[2]Общая!R186</f>
        <v>V гр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ОАО "Электростальхлеб"</v>
      </c>
      <c r="D198" s="6" t="str">
        <f>CONCATENATE([2]Общая!G187," ",[2]Общая!H187," ",[2]Общая!I187," 
", [2]Общая!K187," ",[2]Общая!L187)</f>
        <v>Демидеев  Денис Павлович 
Главный инженер 5</v>
      </c>
      <c r="E198" s="7" t="str">
        <f>[2]Общая!M187</f>
        <v>очередная</v>
      </c>
      <c r="F198" s="7" t="str">
        <f>[2]Общая!R187</f>
        <v>Vгр. До и выше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ОАО "Электростальхлеб"</v>
      </c>
      <c r="D199" s="6" t="str">
        <f>CONCATENATE([2]Общая!G188," ",[2]Общая!H188," ",[2]Общая!I188," 
", [2]Общая!K188," ",[2]Общая!L188)</f>
        <v>Давыдов Евгений  Федорович 
Главный энергетик 3</v>
      </c>
      <c r="E199" s="7" t="str">
        <f>[2]Общая!M188</f>
        <v>очередная</v>
      </c>
      <c r="F199" s="7" t="str">
        <f>[2]Общая!R188</f>
        <v>IVгр. До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ОАО "Электростальхлеб"</v>
      </c>
      <c r="D200" s="6" t="str">
        <f>CONCATENATE([2]Общая!G189," ",[2]Общая!H189," ",[2]Общая!I189," 
", [2]Общая!K189," ",[2]Общая!L189)</f>
        <v>Смирнов  Владимир Юрьевич 
Главный механик 1</v>
      </c>
      <c r="E200" s="7" t="str">
        <f>[2]Общая!M189</f>
        <v>первичная</v>
      </c>
      <c r="F200" s="7" t="str">
        <f>[2]Общая!R189</f>
        <v>IIгр. До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ОАО "Электростальхлеб"</v>
      </c>
      <c r="D201" s="6" t="str">
        <f>CONCATENATE([2]Общая!G190," ",[2]Общая!H190," ",[2]Общая!I190," 
", [2]Общая!K190," ",[2]Общая!L190)</f>
        <v>Мишин Александр Геннадьевич 
Инженер - механик 2</v>
      </c>
      <c r="E201" s="7" t="str">
        <f>[2]Общая!M190</f>
        <v>очередная</v>
      </c>
      <c r="F201" s="7" t="str">
        <f>[2]Общая!R190</f>
        <v>IVгр. До 1000В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ОАО "Электростальхлеб"</v>
      </c>
      <c r="D202" s="6" t="str">
        <f>CONCATENATE([2]Общая!G191," ",[2]Общая!H191," ",[2]Общая!I191," 
", [2]Общая!K191," ",[2]Общая!L191)</f>
        <v>Чернов Иван Васильевич 
Инженер - электрик  -</v>
      </c>
      <c r="E202" s="7" t="str">
        <f>[2]Общая!M191</f>
        <v>очередная</v>
      </c>
      <c r="F202" s="7" t="str">
        <f>[2]Общая!R191</f>
        <v>Vгр. До и выше 1000В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ОАО "Электростальхлеб"</v>
      </c>
      <c r="D203" s="6" t="str">
        <f>CONCATENATE([2]Общая!G192," ",[2]Общая!H192," ",[2]Общая!I192," 
", [2]Общая!K192," ",[2]Общая!L192)</f>
        <v>Андреев Николай Львович 
Специалист по охране труда 5</v>
      </c>
      <c r="E203" s="7" t="str">
        <f>[2]Общая!M192</f>
        <v>очередная</v>
      </c>
      <c r="F203" s="7" t="str">
        <f>[2]Общая!R192</f>
        <v>IVгр. До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 "ПроСофт-ПК"</v>
      </c>
      <c r="D204" s="6" t="str">
        <f>CONCATENATE([2]Общая!G193," ",[2]Общая!H193," ",[2]Общая!I193," 
", [2]Общая!K193," ",[2]Общая!L193)</f>
        <v>Майоров Николай Алексеевич 
Техник-сборщик опытных образцов разрабатываемого оборудования 1 мес.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1"/>
      <c r="C205" s="1"/>
      <c r="D205" s="11" t="s">
        <v>18</v>
      </c>
      <c r="E205" s="10"/>
      <c r="F205" s="10"/>
      <c r="G205" s="10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2025-04-09T10:59:39Z</dcterms:modified>
</cp:coreProperties>
</file>